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<sst xmlns="http://schemas.openxmlformats.org/spreadsheetml/2006/main" count="181" uniqueCount="139">
  <si>
    <t>11:00 h</t>
  </si>
  <si>
    <t>Старт No</t>
  </si>
  <si>
    <t>NO</t>
  </si>
  <si>
    <t>Кон - паспорт No</t>
  </si>
  <si>
    <t>Състезател - FEI ID</t>
  </si>
  <si>
    <t>Клуб</t>
  </si>
  <si>
    <t>/Пол/Цвят/Година на раждане/Порода/Баща/Баща на майката</t>
  </si>
  <si>
    <t>Собственик</t>
  </si>
  <si>
    <t>Н.Т</t>
  </si>
  <si>
    <t>ВР.</t>
  </si>
  <si>
    <t>ОСН.
ОЦЕНКА</t>
  </si>
  <si>
    <t>ГР.ВР.</t>
  </si>
  <si>
    <t>ОБЩО</t>
  </si>
  <si>
    <t>0</t>
  </si>
  <si>
    <t>Бараж</t>
  </si>
  <si>
    <t xml:space="preserve">КВАЛИФИКАЦИОНЕН ТУРНИР ПО ПРЕСКАЧАНЕ НА ПРЕПЯТСТВИЯ </t>
  </si>
  <si>
    <t>ПРОТОКОЛ № 1</t>
  </si>
  <si>
    <t>FEI Reg. Art. Паркур за стил</t>
  </si>
  <si>
    <t>Изпитание No 1 - 4 год.коне за стил - деца и аматьори. - 100/110</t>
  </si>
  <si>
    <t>ШУМЕН ККС</t>
  </si>
  <si>
    <t>КАРИЕР</t>
  </si>
  <si>
    <t>Младен Йосифов</t>
  </si>
  <si>
    <t>Лесли -</t>
  </si>
  <si>
    <t>Християн Петров - 10098651</t>
  </si>
  <si>
    <t>КАЙЛЪКА</t>
  </si>
  <si>
    <t>F / Кестеняв / 2013 / OLDBG S / Лорд Аргентинус / /</t>
  </si>
  <si>
    <t>Мегапласт 31 ЕООД</t>
  </si>
  <si>
    <t>Лагадар -</t>
  </si>
  <si>
    <t>Георги Ангелов -</t>
  </si>
  <si>
    <t>M / Кестеняв / 2013 / EastBUL / Лорд Аргентинус / /</t>
  </si>
  <si>
    <t>Веселина Дончева</t>
  </si>
  <si>
    <t>Итс Арко -</t>
  </si>
  <si>
    <t>Христо Найденов - 10019244</t>
  </si>
  <si>
    <t>ЛЕВСКИ - СОФИЯ</t>
  </si>
  <si>
    <t>M / Кестеняв / 2013 / KWPN / Арко III / /</t>
  </si>
  <si>
    <t>Людмил Петков</t>
  </si>
  <si>
    <t>АМАТЬОРИ</t>
  </si>
  <si>
    <t>4</t>
  </si>
  <si>
    <t>ДЕЦА</t>
  </si>
  <si>
    <t>5,5</t>
  </si>
  <si>
    <t>15.08.2017 Арбанаси</t>
  </si>
  <si>
    <t>Зумра -</t>
  </si>
  <si>
    <t>Калина Кирова -</t>
  </si>
  <si>
    <t>НОМАД ЕНДЮРАНС</t>
  </si>
  <si>
    <t>F / Сив / 2011 / EastBUL / Забавен първи / /</t>
  </si>
  <si>
    <t>Лора Кирова</t>
  </si>
  <si>
    <t>Лион -</t>
  </si>
  <si>
    <t>Николета Павлова - 10119680</t>
  </si>
  <si>
    <t>КАЛОЯН 92</t>
  </si>
  <si>
    <t>M / Тъмно кестеняв / 2013 / BSHBA / Лука 13 / /</t>
  </si>
  <si>
    <t>ККС Калоян</t>
  </si>
  <si>
    <t>Мускетар -</t>
  </si>
  <si>
    <t>Боян Цанев -</t>
  </si>
  <si>
    <t>СЛИВНИШКИ ГЕРОЙ</t>
  </si>
  <si>
    <t>M / Шарен на черни петна / 2013 / / Сахар / /</t>
  </si>
  <si>
    <t>Елица Иванова</t>
  </si>
  <si>
    <t>Кевоар -</t>
  </si>
  <si>
    <t>Ивайло Радуловски -</t>
  </si>
  <si>
    <t>МИЗИЯ К-жа</t>
  </si>
  <si>
    <t>M / Алест / 2013 / EastBUL / Камикадзе / /</t>
  </si>
  <si>
    <t>Ивайло Радуловски</t>
  </si>
  <si>
    <t>Какао -</t>
  </si>
  <si>
    <t>Бранимир Кръстанов - 10041977</t>
  </si>
  <si>
    <t>ЕЛИТ</t>
  </si>
  <si>
    <t>/ / 2013 / / / /</t>
  </si>
  <si>
    <t>Кедар -</t>
  </si>
  <si>
    <t>Младен Йосифов -</t>
  </si>
  <si>
    <t>M / Кестеняв / 2013 / EastBUL / Куитано / /</t>
  </si>
  <si>
    <t>Михaил Костов</t>
  </si>
  <si>
    <t>Нумеро Де Симили -</t>
  </si>
  <si>
    <t>Симона Пометкова -</t>
  </si>
  <si>
    <t>КЕНТАВЪР-РУСЕ</t>
  </si>
  <si>
    <t>M / Кестеняв / 2009 / BSHBA / Нумеро Уно / /</t>
  </si>
  <si>
    <t>Георги Георгиев-</t>
  </si>
  <si>
    <t>Калифорния -</t>
  </si>
  <si>
    <t>Йоана Петрова -</t>
  </si>
  <si>
    <t>F / Алест / 2004 / / Класико / /</t>
  </si>
  <si>
    <t>Сантяго де Чили -</t>
  </si>
  <si>
    <t>Дария Веселинова -</t>
  </si>
  <si>
    <t>M / Кестеняв / 2007 / / Класико / /</t>
  </si>
  <si>
    <t>Каталог -</t>
  </si>
  <si>
    <t>Михаела Кирилова -</t>
  </si>
  <si>
    <t>M / Алест / 2003 / EastBUL / Ксант / /</t>
  </si>
  <si>
    <t>Пламен Игнатов</t>
  </si>
  <si>
    <t>Катрин - 104UW11</t>
  </si>
  <si>
    <t>Елена Николова -</t>
  </si>
  <si>
    <t>F / Алест / 2009 / BSHBA / Камикадзе / /</t>
  </si>
  <si>
    <t>Вранглер -</t>
  </si>
  <si>
    <t>Калина Димова -</t>
  </si>
  <si>
    <t>M / Кестеняв / 1997 / / Вилхелм / /</t>
  </si>
  <si>
    <t>Милка Трифонова</t>
  </si>
  <si>
    <t>Шафран -</t>
  </si>
  <si>
    <t>M / Сив / 2009 / ARAB SHAG / Шагия Бурла / /</t>
  </si>
  <si>
    <t>Аврора Чернева</t>
  </si>
  <si>
    <t>Кавалер -</t>
  </si>
  <si>
    <t>M / Кестеняв / 2013 / EastBUL / Демон / /</t>
  </si>
  <si>
    <t>Росен Цанков</t>
  </si>
  <si>
    <t>Челентано -</t>
  </si>
  <si>
    <t>8а</t>
  </si>
  <si>
    <t>8б</t>
  </si>
  <si>
    <t>76.84</t>
  </si>
  <si>
    <t>6,13</t>
  </si>
  <si>
    <t>89.09</t>
  </si>
  <si>
    <t>3,10</t>
  </si>
  <si>
    <t>76.35</t>
  </si>
  <si>
    <t>4,03</t>
  </si>
  <si>
    <t>79.69</t>
  </si>
  <si>
    <t>1,2</t>
  </si>
  <si>
    <t>73.56</t>
  </si>
  <si>
    <t>4,57</t>
  </si>
  <si>
    <t>83.59</t>
  </si>
  <si>
    <t>5,30</t>
  </si>
  <si>
    <t>89.35</t>
  </si>
  <si>
    <t>2,77</t>
  </si>
  <si>
    <t>75.63</t>
  </si>
  <si>
    <t>70.06</t>
  </si>
  <si>
    <t>ЕЛ.</t>
  </si>
  <si>
    <t>66.44</t>
  </si>
  <si>
    <t>70.75</t>
  </si>
  <si>
    <t>85.22</t>
  </si>
  <si>
    <t>79.25</t>
  </si>
  <si>
    <t>71.65</t>
  </si>
  <si>
    <t>4,53</t>
  </si>
  <si>
    <t>86.80</t>
  </si>
  <si>
    <t>0,70</t>
  </si>
  <si>
    <t xml:space="preserve">Адана - </t>
  </si>
  <si>
    <t>Илияна Атанасова</t>
  </si>
  <si>
    <t>Ангард</t>
  </si>
  <si>
    <t>77.72</t>
  </si>
  <si>
    <t>5</t>
  </si>
  <si>
    <t>Контефино Гранде</t>
  </si>
  <si>
    <t>Александра Пенчева</t>
  </si>
  <si>
    <t xml:space="preserve">Екуестре </t>
  </si>
  <si>
    <t>79.32</t>
  </si>
  <si>
    <t>Адмирал</t>
  </si>
  <si>
    <t>80.07</t>
  </si>
  <si>
    <t>1</t>
  </si>
  <si>
    <t>Айс Гърл</t>
  </si>
  <si>
    <t>85.07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</si>
</sst>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44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33" borderId="19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49" fontId="5" fillId="33" borderId="20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7" fontId="8" fillId="33" borderId="11" xfId="0" applyNumberFormat="1" applyFont="1" applyFill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center"/>
    </xf>
    <xf numFmtId="17" fontId="8" fillId="33" borderId="12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5" fillId="33" borderId="21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 wrapText="1"/>
    </xf>
    <xf numFmtId="0" fontId="6" fillId="33" borderId="13" xfId="0" applyNumberFormat="1" applyFont="1" applyFill="1" applyBorder="1" applyAlignment="1">
      <alignment horizontal="center"/>
    </xf>
    <xf numFmtId="2" fontId="8" fillId="33" borderId="14" xfId="0" applyNumberFormat="1" applyFont="1" applyFill="1" applyBorder="1" applyAlignment="1">
      <alignment horizontal="center" wrapText="1"/>
    </xf>
    <xf numFmtId="0" fontId="5" fillId="0" borderId="22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33" borderId="2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14" fontId="4" fillId="0" borderId="16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9" fontId="5" fillId="33" borderId="30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6.28125" style="0" customWidth="1"/>
    <col min="2" max="2" width="5.8515625" style="0" customWidth="1"/>
    <col min="3" max="3" width="24.140625" style="0" customWidth="1"/>
    <col min="4" max="4" width="21.421875" style="0" customWidth="1"/>
    <col min="5" max="5" width="9.8515625" style="0" customWidth="1"/>
    <col min="6" max="16" width="4.28125" style="0" customWidth="1"/>
    <col min="17" max="17" width="4.7109375" style="0" customWidth="1"/>
    <col min="18" max="18" width="5.28125" style="0" customWidth="1"/>
    <col min="19" max="19" width="7.00390625" style="2" customWidth="1"/>
    <col min="20" max="20" width="6.28125" style="2" customWidth="1"/>
    <col min="21" max="21" width="4.7109375" style="2" customWidth="1"/>
    <col min="22" max="22" width="6.8515625" style="2" customWidth="1"/>
    <col min="23" max="23" width="4.7109375" style="0" customWidth="1"/>
  </cols>
  <sheetData>
    <row r="1" spans="1:13" ht="15.75" customHeight="1">
      <c r="A1" s="68" t="s">
        <v>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3" ht="12.75">
      <c r="A2" s="1" t="s">
        <v>16</v>
      </c>
      <c r="B2" s="1"/>
      <c r="C2" s="1"/>
    </row>
    <row r="3" spans="1:22" ht="12.75" customHeight="1">
      <c r="A3" s="69" t="s">
        <v>18</v>
      </c>
      <c r="B3" s="69"/>
      <c r="C3" s="69"/>
      <c r="D3" s="69"/>
      <c r="E3" s="69"/>
      <c r="F3" s="69"/>
      <c r="G3" s="69"/>
      <c r="H3" s="69"/>
      <c r="I3" s="23"/>
      <c r="J3" s="23"/>
      <c r="K3" s="23"/>
      <c r="L3" s="23"/>
      <c r="M3" s="23"/>
      <c r="N3" s="23"/>
      <c r="O3" s="23"/>
      <c r="P3" s="23"/>
      <c r="Q3" s="23"/>
      <c r="R3" s="23"/>
      <c r="S3" s="3"/>
      <c r="T3" s="3"/>
      <c r="U3" s="3"/>
      <c r="V3" s="3"/>
    </row>
    <row r="4" spans="1:22" ht="12.75">
      <c r="A4" s="69" t="s">
        <v>17</v>
      </c>
      <c r="B4" s="69"/>
      <c r="C4" s="69"/>
      <c r="D4" s="69"/>
      <c r="E4" s="69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3"/>
      <c r="T4" s="3"/>
      <c r="U4" s="3"/>
      <c r="V4" s="3"/>
    </row>
    <row r="5" spans="1:22" ht="13.5" thickBot="1">
      <c r="A5" s="70" t="s">
        <v>40</v>
      </c>
      <c r="B5" s="70"/>
      <c r="C5" s="70"/>
      <c r="D5" s="4" t="s">
        <v>0</v>
      </c>
      <c r="E5" s="5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3"/>
      <c r="T5" s="3"/>
      <c r="U5" s="3"/>
      <c r="V5" s="3"/>
    </row>
    <row r="6" spans="1:22" ht="25.5">
      <c r="A6" s="62" t="s">
        <v>1</v>
      </c>
      <c r="B6" s="65" t="s">
        <v>2</v>
      </c>
      <c r="C6" s="13" t="s">
        <v>3</v>
      </c>
      <c r="D6" s="13" t="s">
        <v>4</v>
      </c>
      <c r="E6" s="59" t="s">
        <v>5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7"/>
      <c r="T6" s="7"/>
      <c r="U6" s="7"/>
      <c r="V6" s="8"/>
    </row>
    <row r="7" spans="1:22" ht="12.75">
      <c r="A7" s="63"/>
      <c r="B7" s="66"/>
      <c r="C7" s="12"/>
      <c r="D7" s="12"/>
      <c r="E7" s="60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6"/>
      <c r="T7" s="6"/>
      <c r="U7" s="6"/>
      <c r="V7" s="15"/>
    </row>
    <row r="8" spans="1:22" ht="21" customHeight="1" thickBot="1">
      <c r="A8" s="64"/>
      <c r="B8" s="67"/>
      <c r="C8" s="14" t="s">
        <v>6</v>
      </c>
      <c r="D8" s="14" t="s">
        <v>7</v>
      </c>
      <c r="E8" s="61"/>
      <c r="F8" s="26">
        <v>1</v>
      </c>
      <c r="G8" s="26">
        <v>2</v>
      </c>
      <c r="H8" s="26">
        <v>3</v>
      </c>
      <c r="I8" s="26">
        <v>4</v>
      </c>
      <c r="J8" s="26">
        <v>5</v>
      </c>
      <c r="K8" s="26">
        <v>6</v>
      </c>
      <c r="L8" s="26">
        <v>7</v>
      </c>
      <c r="M8" s="26" t="s">
        <v>98</v>
      </c>
      <c r="N8" s="26" t="s">
        <v>99</v>
      </c>
      <c r="O8" s="26">
        <v>9</v>
      </c>
      <c r="P8" s="25">
        <v>10</v>
      </c>
      <c r="Q8" s="25"/>
      <c r="R8" s="18" t="s">
        <v>8</v>
      </c>
      <c r="S8" s="18" t="s">
        <v>9</v>
      </c>
      <c r="T8" s="10" t="s">
        <v>10</v>
      </c>
      <c r="U8" s="18" t="s">
        <v>11</v>
      </c>
      <c r="V8" s="19" t="s">
        <v>12</v>
      </c>
    </row>
    <row r="9" spans="1:22" ht="13.5" thickBot="1">
      <c r="A9" s="16"/>
      <c r="B9" s="17"/>
      <c r="C9" s="14"/>
      <c r="D9" s="21" t="s">
        <v>14</v>
      </c>
      <c r="E9" s="20"/>
      <c r="F9" s="26">
        <v>1</v>
      </c>
      <c r="G9" s="26">
        <v>3</v>
      </c>
      <c r="H9" s="26">
        <v>4</v>
      </c>
      <c r="I9" s="26">
        <v>9</v>
      </c>
      <c r="J9" s="26">
        <v>10</v>
      </c>
      <c r="K9" s="25"/>
      <c r="L9" s="25"/>
      <c r="M9" s="25"/>
      <c r="N9" s="25"/>
      <c r="O9" s="25"/>
      <c r="P9" s="25"/>
      <c r="Q9" s="25"/>
      <c r="R9" s="25"/>
      <c r="S9" s="9"/>
      <c r="T9" s="9"/>
      <c r="U9" s="9"/>
      <c r="V9" s="11"/>
    </row>
    <row r="10" spans="1:22" s="34" customFormat="1" ht="25.5" customHeight="1">
      <c r="A10" s="55">
        <v>1</v>
      </c>
      <c r="B10" s="55">
        <v>2353</v>
      </c>
      <c r="C10" s="42" t="s">
        <v>46</v>
      </c>
      <c r="D10" s="42" t="s">
        <v>47</v>
      </c>
      <c r="E10" s="57" t="s">
        <v>48</v>
      </c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30"/>
      <c r="T10" s="31"/>
      <c r="U10" s="32"/>
      <c r="V10" s="33"/>
    </row>
    <row r="11" spans="1:22" s="34" customFormat="1" ht="25.5" customHeight="1" thickBot="1">
      <c r="A11" s="56"/>
      <c r="B11" s="56"/>
      <c r="C11" s="43" t="s">
        <v>49</v>
      </c>
      <c r="D11" s="43" t="s">
        <v>50</v>
      </c>
      <c r="E11" s="58"/>
      <c r="F11" s="35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7">
        <f>SUM(F11:Q11)</f>
        <v>0</v>
      </c>
      <c r="S11" s="38">
        <v>67.88</v>
      </c>
      <c r="T11" s="39" t="s">
        <v>101</v>
      </c>
      <c r="U11" s="40"/>
      <c r="V11" s="39" t="s">
        <v>101</v>
      </c>
    </row>
    <row r="12" spans="1:22" ht="25.5">
      <c r="A12" s="55">
        <v>2</v>
      </c>
      <c r="B12" s="55">
        <v>2358</v>
      </c>
      <c r="C12" s="42" t="s">
        <v>130</v>
      </c>
      <c r="D12" s="42" t="s">
        <v>131</v>
      </c>
      <c r="E12" s="57" t="s">
        <v>132</v>
      </c>
      <c r="F12" s="27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  <c r="S12" s="30"/>
      <c r="T12" s="31"/>
      <c r="U12" s="32"/>
      <c r="V12" s="33"/>
    </row>
    <row r="13" spans="1:22" ht="13.5" thickBot="1">
      <c r="A13" s="78"/>
      <c r="B13" s="78"/>
      <c r="C13" s="43" t="s">
        <v>64</v>
      </c>
      <c r="D13" s="43"/>
      <c r="E13" s="77"/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>
        <f>SUM(F13:Q13)</f>
        <v>0</v>
      </c>
      <c r="S13" s="38" t="s">
        <v>133</v>
      </c>
      <c r="T13" s="39" t="s">
        <v>39</v>
      </c>
      <c r="U13" s="40"/>
      <c r="V13" s="39" t="s">
        <v>39</v>
      </c>
    </row>
    <row r="14" spans="1:22" ht="12.75" customHeight="1">
      <c r="A14" s="55">
        <v>3</v>
      </c>
      <c r="B14" s="55">
        <v>2342</v>
      </c>
      <c r="C14" s="42" t="s">
        <v>22</v>
      </c>
      <c r="D14" s="42" t="s">
        <v>23</v>
      </c>
      <c r="E14" s="57" t="s">
        <v>24</v>
      </c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30"/>
      <c r="T14" s="31"/>
      <c r="U14" s="32"/>
      <c r="V14" s="33"/>
    </row>
    <row r="15" spans="1:22" ht="33" thickBot="1">
      <c r="A15" s="56"/>
      <c r="B15" s="56"/>
      <c r="C15" s="43" t="s">
        <v>25</v>
      </c>
      <c r="D15" s="43" t="s">
        <v>26</v>
      </c>
      <c r="E15" s="58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>
        <f>SUM(F15:Q15)</f>
        <v>0</v>
      </c>
      <c r="S15" s="38" t="s">
        <v>115</v>
      </c>
      <c r="T15" s="39" t="s">
        <v>111</v>
      </c>
      <c r="U15" s="40"/>
      <c r="V15" s="39" t="s">
        <v>111</v>
      </c>
    </row>
    <row r="16" spans="1:22" s="34" customFormat="1" ht="25.5" customHeight="1">
      <c r="A16" s="55">
        <v>3</v>
      </c>
      <c r="B16" s="55">
        <v>2367</v>
      </c>
      <c r="C16" s="42" t="s">
        <v>61</v>
      </c>
      <c r="D16" s="42" t="s">
        <v>62</v>
      </c>
      <c r="E16" s="57" t="s">
        <v>63</v>
      </c>
      <c r="F16" s="27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9"/>
      <c r="S16" s="30"/>
      <c r="T16" s="31"/>
      <c r="U16" s="32"/>
      <c r="V16" s="33"/>
    </row>
    <row r="17" spans="1:22" s="34" customFormat="1" ht="25.5" customHeight="1" thickBot="1">
      <c r="A17" s="56"/>
      <c r="B17" s="56"/>
      <c r="C17" s="43" t="s">
        <v>64</v>
      </c>
      <c r="D17" s="43"/>
      <c r="E17" s="58"/>
      <c r="F17" s="35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>
        <f>SUM(F17:Q17)</f>
        <v>0</v>
      </c>
      <c r="S17" s="38" t="s">
        <v>110</v>
      </c>
      <c r="T17" s="39" t="s">
        <v>111</v>
      </c>
      <c r="U17" s="40"/>
      <c r="V17" s="39" t="s">
        <v>111</v>
      </c>
    </row>
    <row r="18" spans="1:22" ht="12.75">
      <c r="A18" s="55">
        <v>5</v>
      </c>
      <c r="C18" s="42" t="s">
        <v>125</v>
      </c>
      <c r="D18" s="42" t="s">
        <v>126</v>
      </c>
      <c r="E18" s="57" t="s">
        <v>127</v>
      </c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30"/>
      <c r="T18" s="31"/>
      <c r="U18" s="32"/>
      <c r="V18" s="33"/>
    </row>
    <row r="19" spans="1:22" ht="13.5" thickBot="1">
      <c r="A19" s="56"/>
      <c r="C19" s="43" t="s">
        <v>64</v>
      </c>
      <c r="D19" s="43"/>
      <c r="E19" s="77"/>
      <c r="F19" s="35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  <c r="S19" s="38" t="s">
        <v>128</v>
      </c>
      <c r="T19" s="39" t="s">
        <v>129</v>
      </c>
      <c r="U19" s="40"/>
      <c r="V19" s="41">
        <f>T19-U19-R19</f>
        <v>5</v>
      </c>
    </row>
    <row r="20" spans="1:22" s="34" customFormat="1" ht="25.5" customHeight="1">
      <c r="A20" s="55">
        <v>6</v>
      </c>
      <c r="B20" s="55">
        <v>2307</v>
      </c>
      <c r="C20" s="42" t="s">
        <v>27</v>
      </c>
      <c r="D20" s="42" t="s">
        <v>28</v>
      </c>
      <c r="E20" s="57" t="s">
        <v>19</v>
      </c>
      <c r="F20" s="2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30"/>
      <c r="T20" s="31"/>
      <c r="U20" s="32"/>
      <c r="V20" s="33"/>
    </row>
    <row r="21" spans="1:22" s="34" customFormat="1" ht="22.5" customHeight="1" thickBot="1">
      <c r="A21" s="56"/>
      <c r="B21" s="56"/>
      <c r="C21" s="43" t="s">
        <v>29</v>
      </c>
      <c r="D21" s="43" t="s">
        <v>30</v>
      </c>
      <c r="E21" s="58"/>
      <c r="F21" s="35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>
        <f>SUM(F21:Q21)</f>
        <v>0</v>
      </c>
      <c r="S21" s="38" t="s">
        <v>108</v>
      </c>
      <c r="T21" s="39" t="s">
        <v>109</v>
      </c>
      <c r="U21" s="40"/>
      <c r="V21" s="39" t="s">
        <v>109</v>
      </c>
    </row>
    <row r="22" spans="1:22" ht="12.75">
      <c r="A22" s="55">
        <v>7</v>
      </c>
      <c r="B22" s="55">
        <v>2398</v>
      </c>
      <c r="C22" s="42" t="s">
        <v>94</v>
      </c>
      <c r="D22" s="42" t="s">
        <v>52</v>
      </c>
      <c r="E22" s="57" t="s">
        <v>53</v>
      </c>
      <c r="F22" s="27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30"/>
      <c r="T22" s="31"/>
      <c r="U22" s="32"/>
      <c r="V22" s="33"/>
    </row>
    <row r="23" spans="1:22" ht="22.5" thickBot="1">
      <c r="A23" s="56"/>
      <c r="B23" s="56"/>
      <c r="C23" s="43" t="s">
        <v>95</v>
      </c>
      <c r="D23" s="43" t="s">
        <v>96</v>
      </c>
      <c r="E23" s="58"/>
      <c r="F23" s="35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>
        <f>SUM(F23:Q23)</f>
        <v>0</v>
      </c>
      <c r="S23" s="38" t="s">
        <v>121</v>
      </c>
      <c r="T23" s="39" t="s">
        <v>122</v>
      </c>
      <c r="U23" s="40"/>
      <c r="V23" s="39" t="s">
        <v>122</v>
      </c>
    </row>
    <row r="24" spans="1:22" s="34" customFormat="1" ht="25.5" customHeight="1">
      <c r="A24" s="55">
        <v>8</v>
      </c>
      <c r="B24" s="55">
        <v>2420</v>
      </c>
      <c r="C24" s="42" t="s">
        <v>56</v>
      </c>
      <c r="D24" s="42" t="s">
        <v>57</v>
      </c>
      <c r="E24" s="57" t="s">
        <v>58</v>
      </c>
      <c r="F24" s="2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9"/>
      <c r="S24" s="30"/>
      <c r="T24" s="31"/>
      <c r="U24" s="32"/>
      <c r="V24" s="33"/>
    </row>
    <row r="25" spans="1:22" s="34" customFormat="1" ht="25.5" customHeight="1" thickBot="1">
      <c r="A25" s="56"/>
      <c r="B25" s="56"/>
      <c r="C25" s="43" t="s">
        <v>59</v>
      </c>
      <c r="D25" s="43" t="s">
        <v>60</v>
      </c>
      <c r="E25" s="58"/>
      <c r="F25" s="35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 t="s">
        <v>13</v>
      </c>
      <c r="S25" s="38" t="s">
        <v>104</v>
      </c>
      <c r="T25" s="39" t="s">
        <v>105</v>
      </c>
      <c r="U25" s="40"/>
      <c r="V25" s="39" t="s">
        <v>105</v>
      </c>
    </row>
    <row r="26" spans="1:22" ht="12.75" customHeight="1">
      <c r="A26" s="55">
        <v>9</v>
      </c>
      <c r="B26" s="55">
        <v>2397</v>
      </c>
      <c r="C26" s="42" t="s">
        <v>51</v>
      </c>
      <c r="D26" s="42" t="s">
        <v>52</v>
      </c>
      <c r="E26" s="57" t="s">
        <v>53</v>
      </c>
      <c r="F26" s="27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9"/>
      <c r="S26" s="30"/>
      <c r="T26" s="31"/>
      <c r="U26" s="32"/>
      <c r="V26" s="33"/>
    </row>
    <row r="27" spans="1:22" ht="22.5" thickBot="1">
      <c r="A27" s="56"/>
      <c r="B27" s="56"/>
      <c r="C27" s="43" t="s">
        <v>54</v>
      </c>
      <c r="D27" s="43" t="s">
        <v>55</v>
      </c>
      <c r="E27" s="58"/>
      <c r="F27" s="35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>
        <f>SUM(F27:Q27)</f>
        <v>0</v>
      </c>
      <c r="S27" s="38" t="s">
        <v>102</v>
      </c>
      <c r="T27" s="39" t="s">
        <v>103</v>
      </c>
      <c r="U27" s="40"/>
      <c r="V27" s="39" t="s">
        <v>103</v>
      </c>
    </row>
    <row r="28" spans="1:22" s="34" customFormat="1" ht="25.5" customHeight="1">
      <c r="A28" s="55">
        <v>10</v>
      </c>
      <c r="B28" s="55">
        <v>2368</v>
      </c>
      <c r="C28" s="42" t="s">
        <v>65</v>
      </c>
      <c r="D28" s="42" t="s">
        <v>66</v>
      </c>
      <c r="E28" s="57" t="s">
        <v>20</v>
      </c>
      <c r="F28" s="27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9"/>
      <c r="S28" s="30"/>
      <c r="T28" s="31"/>
      <c r="U28" s="32"/>
      <c r="V28" s="33"/>
    </row>
    <row r="29" spans="1:22" s="34" customFormat="1" ht="25.5" customHeight="1" thickBot="1">
      <c r="A29" s="56"/>
      <c r="B29" s="56"/>
      <c r="C29" s="43" t="s">
        <v>67</v>
      </c>
      <c r="D29" s="43" t="s">
        <v>21</v>
      </c>
      <c r="E29" s="58"/>
      <c r="F29" s="35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>
        <f>SUM(F29:Q29)</f>
        <v>0</v>
      </c>
      <c r="S29" s="38" t="s">
        <v>112</v>
      </c>
      <c r="T29" s="39" t="s">
        <v>113</v>
      </c>
      <c r="U29" s="40"/>
      <c r="V29" s="39" t="s">
        <v>113</v>
      </c>
    </row>
    <row r="30" spans="1:22" s="34" customFormat="1" ht="25.5" customHeight="1">
      <c r="A30" s="55">
        <v>11</v>
      </c>
      <c r="B30" s="55">
        <v>2327</v>
      </c>
      <c r="C30" s="42" t="s">
        <v>31</v>
      </c>
      <c r="D30" s="42" t="s">
        <v>32</v>
      </c>
      <c r="E30" s="57" t="s">
        <v>33</v>
      </c>
      <c r="F30" s="27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9"/>
      <c r="S30" s="30"/>
      <c r="T30" s="31"/>
      <c r="U30" s="32"/>
      <c r="V30" s="33"/>
    </row>
    <row r="31" spans="1:22" s="34" customFormat="1" ht="25.5" customHeight="1" thickBot="1">
      <c r="A31" s="56"/>
      <c r="B31" s="56"/>
      <c r="C31" s="43" t="s">
        <v>34</v>
      </c>
      <c r="D31" s="43" t="s">
        <v>35</v>
      </c>
      <c r="E31" s="58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>
        <f>SUM(F31:Q31)</f>
        <v>0</v>
      </c>
      <c r="S31" s="38" t="s">
        <v>106</v>
      </c>
      <c r="T31" s="39" t="s">
        <v>107</v>
      </c>
      <c r="U31" s="40"/>
      <c r="V31" s="39" t="s">
        <v>107</v>
      </c>
    </row>
    <row r="32" spans="1:22" ht="25.5">
      <c r="A32" s="55">
        <v>12</v>
      </c>
      <c r="B32" s="55">
        <v>2358</v>
      </c>
      <c r="C32" s="42" t="s">
        <v>134</v>
      </c>
      <c r="D32" s="42" t="s">
        <v>131</v>
      </c>
      <c r="E32" s="57" t="s">
        <v>132</v>
      </c>
      <c r="F32" s="27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9"/>
      <c r="S32" s="30"/>
      <c r="T32" s="31"/>
      <c r="U32" s="32"/>
      <c r="V32" s="33"/>
    </row>
    <row r="33" spans="1:22" ht="13.5" thickBot="1">
      <c r="A33" s="78"/>
      <c r="B33" s="78"/>
      <c r="C33" s="43" t="s">
        <v>64</v>
      </c>
      <c r="D33" s="43"/>
      <c r="E33" s="77"/>
      <c r="F33" s="35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7">
        <f>SUM(F33:Q33)</f>
        <v>0</v>
      </c>
      <c r="S33" s="38" t="s">
        <v>135</v>
      </c>
      <c r="T33" s="39" t="s">
        <v>136</v>
      </c>
      <c r="U33" s="40"/>
      <c r="V33" s="41">
        <f>T33-U33-R33</f>
        <v>1</v>
      </c>
    </row>
    <row r="34" spans="1:22" ht="25.5">
      <c r="A34" s="55">
        <v>13</v>
      </c>
      <c r="B34" s="55">
        <v>2358</v>
      </c>
      <c r="C34" s="42" t="s">
        <v>97</v>
      </c>
      <c r="D34" s="42" t="s">
        <v>47</v>
      </c>
      <c r="E34" s="72" t="s">
        <v>48</v>
      </c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9"/>
      <c r="S34" s="30"/>
      <c r="T34" s="31"/>
      <c r="U34" s="32"/>
      <c r="V34" s="33"/>
    </row>
    <row r="35" spans="1:22" ht="13.5" thickBot="1">
      <c r="A35" s="71"/>
      <c r="B35" s="71"/>
      <c r="C35" s="53" t="s">
        <v>64</v>
      </c>
      <c r="D35" s="53"/>
      <c r="E35" s="73"/>
      <c r="F35" s="35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7">
        <f>SUM(F35:Q35)</f>
        <v>0</v>
      </c>
      <c r="S35" s="38" t="s">
        <v>123</v>
      </c>
      <c r="T35" s="39" t="s">
        <v>124</v>
      </c>
      <c r="U35" s="40"/>
      <c r="V35" s="39" t="s">
        <v>124</v>
      </c>
    </row>
    <row r="38" ht="13.5" thickBot="1">
      <c r="C38" s="44" t="s">
        <v>38</v>
      </c>
    </row>
    <row r="39" spans="1:22" ht="12.75">
      <c r="A39" s="55">
        <v>1</v>
      </c>
      <c r="B39" s="55">
        <v>1022</v>
      </c>
      <c r="C39" s="42" t="s">
        <v>87</v>
      </c>
      <c r="D39" s="42" t="s">
        <v>88</v>
      </c>
      <c r="E39" s="57" t="s">
        <v>71</v>
      </c>
      <c r="F39" s="27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9"/>
      <c r="S39" s="30"/>
      <c r="T39" s="31"/>
      <c r="U39" s="32"/>
      <c r="V39" s="33"/>
    </row>
    <row r="40" spans="1:22" ht="22.5" thickBot="1">
      <c r="A40" s="56"/>
      <c r="B40" s="56"/>
      <c r="C40" s="43" t="s">
        <v>89</v>
      </c>
      <c r="D40" s="43" t="s">
        <v>90</v>
      </c>
      <c r="E40" s="58"/>
      <c r="F40" s="35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>
        <f>SUM(F40:Q40)</f>
        <v>0</v>
      </c>
      <c r="S40" s="38" t="s">
        <v>119</v>
      </c>
      <c r="T40" s="39" t="s">
        <v>13</v>
      </c>
      <c r="U40" s="40">
        <v>3</v>
      </c>
      <c r="V40" s="41">
        <f>T40-U40-R40</f>
        <v>-3</v>
      </c>
    </row>
    <row r="41" spans="1:22" ht="12.75">
      <c r="A41" s="55">
        <v>2</v>
      </c>
      <c r="B41" s="55">
        <v>2410</v>
      </c>
      <c r="C41" s="42" t="s">
        <v>77</v>
      </c>
      <c r="D41" s="42" t="s">
        <v>78</v>
      </c>
      <c r="E41" s="57" t="s">
        <v>71</v>
      </c>
      <c r="F41" s="27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9"/>
      <c r="S41" s="30"/>
      <c r="T41" s="31"/>
      <c r="U41" s="32"/>
      <c r="V41" s="33"/>
    </row>
    <row r="42" spans="1:22" ht="22.5" thickBot="1">
      <c r="A42" s="56"/>
      <c r="B42" s="56"/>
      <c r="C42" s="43" t="s">
        <v>79</v>
      </c>
      <c r="D42" s="43"/>
      <c r="E42" s="58"/>
      <c r="F42" s="35"/>
      <c r="G42" s="36"/>
      <c r="H42" s="36"/>
      <c r="I42" s="36"/>
      <c r="J42" s="36"/>
      <c r="K42" s="36"/>
      <c r="L42" s="36">
        <v>4</v>
      </c>
      <c r="M42" s="36"/>
      <c r="N42" s="36"/>
      <c r="O42" s="36"/>
      <c r="P42" s="36"/>
      <c r="Q42" s="36"/>
      <c r="R42" s="37">
        <f>SUM(F42:Q42)</f>
        <v>4</v>
      </c>
      <c r="S42" s="38" t="s">
        <v>117</v>
      </c>
      <c r="T42" s="39" t="s">
        <v>13</v>
      </c>
      <c r="U42" s="40"/>
      <c r="V42" s="41">
        <f>T42-U42-R42</f>
        <v>-4</v>
      </c>
    </row>
    <row r="43" spans="1:22" ht="12.75">
      <c r="A43" s="55">
        <v>2</v>
      </c>
      <c r="B43" s="55">
        <v>2244</v>
      </c>
      <c r="C43" s="42" t="s">
        <v>41</v>
      </c>
      <c r="D43" s="42" t="s">
        <v>42</v>
      </c>
      <c r="E43" s="57" t="s">
        <v>43</v>
      </c>
      <c r="F43" s="27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9"/>
      <c r="S43" s="30"/>
      <c r="T43" s="31"/>
      <c r="U43" s="32"/>
      <c r="V43" s="33"/>
    </row>
    <row r="44" spans="1:22" ht="22.5" thickBot="1">
      <c r="A44" s="56"/>
      <c r="B44" s="56"/>
      <c r="C44" s="43" t="s">
        <v>44</v>
      </c>
      <c r="D44" s="43" t="s">
        <v>45</v>
      </c>
      <c r="E44" s="58"/>
      <c r="F44" s="35"/>
      <c r="G44" s="36"/>
      <c r="H44" s="36">
        <v>4</v>
      </c>
      <c r="I44" s="36"/>
      <c r="J44" s="36"/>
      <c r="K44" s="36"/>
      <c r="L44" s="36"/>
      <c r="M44" s="36"/>
      <c r="N44" s="36"/>
      <c r="O44" s="36"/>
      <c r="P44" s="36"/>
      <c r="Q44" s="36"/>
      <c r="R44" s="37">
        <f>SUM(F44:Q44)</f>
        <v>4</v>
      </c>
      <c r="S44" s="38" t="s">
        <v>100</v>
      </c>
      <c r="T44" s="39" t="s">
        <v>13</v>
      </c>
      <c r="U44" s="40"/>
      <c r="V44" s="41">
        <f>T44-U44-R44</f>
        <v>-4</v>
      </c>
    </row>
    <row r="45" spans="1:22" ht="12.75">
      <c r="A45" s="55">
        <v>4</v>
      </c>
      <c r="B45" s="55">
        <v>1854</v>
      </c>
      <c r="C45" s="42" t="s">
        <v>91</v>
      </c>
      <c r="D45" s="42" t="s">
        <v>42</v>
      </c>
      <c r="E45" s="57" t="s">
        <v>43</v>
      </c>
      <c r="F45" s="27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9"/>
      <c r="S45" s="30"/>
      <c r="T45" s="31"/>
      <c r="U45" s="32"/>
      <c r="V45" s="33"/>
    </row>
    <row r="46" spans="1:22" ht="22.5" thickBot="1">
      <c r="A46" s="56"/>
      <c r="B46" s="56"/>
      <c r="C46" s="43" t="s">
        <v>92</v>
      </c>
      <c r="D46" s="43" t="s">
        <v>93</v>
      </c>
      <c r="E46" s="58"/>
      <c r="F46" s="35"/>
      <c r="G46" s="36"/>
      <c r="H46" s="36"/>
      <c r="I46" s="36"/>
      <c r="J46" s="36"/>
      <c r="K46" s="36"/>
      <c r="L46" s="36">
        <v>4</v>
      </c>
      <c r="M46" s="36"/>
      <c r="N46" s="36"/>
      <c r="O46" s="36"/>
      <c r="P46" s="36"/>
      <c r="Q46" s="36"/>
      <c r="R46" s="37">
        <f>SUM(F46:Q46)</f>
        <v>4</v>
      </c>
      <c r="S46" s="38" t="s">
        <v>120</v>
      </c>
      <c r="T46" s="39" t="s">
        <v>13</v>
      </c>
      <c r="U46" s="40">
        <v>1</v>
      </c>
      <c r="V46" s="41">
        <f>T46-U46-R46</f>
        <v>-5</v>
      </c>
    </row>
    <row r="47" spans="1:22" ht="12.75">
      <c r="A47" s="55">
        <v>5</v>
      </c>
      <c r="B47" s="55">
        <v>1778</v>
      </c>
      <c r="C47" s="42" t="s">
        <v>137</v>
      </c>
      <c r="D47" s="42" t="s">
        <v>85</v>
      </c>
      <c r="E47" s="57" t="s">
        <v>48</v>
      </c>
      <c r="F47" s="45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7"/>
      <c r="S47" s="48"/>
      <c r="T47" s="49"/>
      <c r="U47" s="50"/>
      <c r="V47" s="51"/>
    </row>
    <row r="48" spans="1:22" ht="13.5" thickBot="1">
      <c r="A48" s="56"/>
      <c r="B48" s="56"/>
      <c r="C48" s="43"/>
      <c r="D48" s="43" t="s">
        <v>50</v>
      </c>
      <c r="E48" s="58"/>
      <c r="F48" s="45"/>
      <c r="G48" s="46"/>
      <c r="H48" s="46">
        <v>4</v>
      </c>
      <c r="I48" s="46"/>
      <c r="J48" s="46"/>
      <c r="K48" s="46"/>
      <c r="L48" s="46"/>
      <c r="M48" s="46"/>
      <c r="N48" s="46"/>
      <c r="O48" s="46"/>
      <c r="P48" s="46"/>
      <c r="Q48" s="46"/>
      <c r="R48" s="47" t="s">
        <v>37</v>
      </c>
      <c r="S48" s="48" t="s">
        <v>138</v>
      </c>
      <c r="T48" s="49"/>
      <c r="U48" s="50">
        <v>2</v>
      </c>
      <c r="V48" s="51">
        <v>6</v>
      </c>
    </row>
    <row r="49" spans="1:22" ht="12.75">
      <c r="A49" s="55">
        <v>6</v>
      </c>
      <c r="B49" s="55">
        <v>1778</v>
      </c>
      <c r="C49" s="42" t="s">
        <v>84</v>
      </c>
      <c r="D49" s="42" t="s">
        <v>85</v>
      </c>
      <c r="E49" s="57" t="s">
        <v>48</v>
      </c>
      <c r="F49" s="27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9"/>
      <c r="S49" s="30"/>
      <c r="T49" s="31"/>
      <c r="U49" s="32"/>
      <c r="V49" s="33"/>
    </row>
    <row r="50" spans="1:22" ht="22.5" thickBot="1">
      <c r="A50" s="56"/>
      <c r="B50" s="56"/>
      <c r="C50" s="43" t="s">
        <v>86</v>
      </c>
      <c r="D50" s="43" t="s">
        <v>50</v>
      </c>
      <c r="E50" s="58"/>
      <c r="F50" s="35"/>
      <c r="G50" s="36"/>
      <c r="H50" s="36"/>
      <c r="I50" s="36">
        <v>4</v>
      </c>
      <c r="J50" s="36"/>
      <c r="K50" s="36"/>
      <c r="L50" s="36"/>
      <c r="M50" s="36"/>
      <c r="N50" s="36"/>
      <c r="O50" s="36"/>
      <c r="P50" s="36">
        <v>4</v>
      </c>
      <c r="Q50" s="36"/>
      <c r="R50" s="37">
        <f>SUM(F50:Q50)</f>
        <v>8</v>
      </c>
      <c r="S50" s="38" t="s">
        <v>118</v>
      </c>
      <c r="T50" s="39" t="s">
        <v>13</v>
      </c>
      <c r="U50" s="40"/>
      <c r="V50" s="41">
        <f>T50-U50-R50</f>
        <v>-8</v>
      </c>
    </row>
    <row r="51" spans="1:22" ht="12.75" customHeight="1">
      <c r="A51" s="55"/>
      <c r="B51" s="55">
        <v>269</v>
      </c>
      <c r="C51" s="42" t="s">
        <v>74</v>
      </c>
      <c r="D51" s="42" t="s">
        <v>75</v>
      </c>
      <c r="E51" s="57" t="s">
        <v>48</v>
      </c>
      <c r="F51" s="27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9"/>
      <c r="S51" s="30"/>
      <c r="T51" s="31"/>
      <c r="U51" s="32"/>
      <c r="V51" s="33"/>
    </row>
    <row r="52" spans="1:22" ht="22.5" thickBot="1">
      <c r="A52" s="56"/>
      <c r="B52" s="56"/>
      <c r="C52" s="43" t="s">
        <v>76</v>
      </c>
      <c r="D52" s="43" t="s">
        <v>68</v>
      </c>
      <c r="E52" s="58"/>
      <c r="F52" s="35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74" t="s">
        <v>116</v>
      </c>
      <c r="S52" s="75"/>
      <c r="T52" s="75"/>
      <c r="U52" s="75"/>
      <c r="V52" s="76"/>
    </row>
    <row r="53" spans="1:22" ht="12.75">
      <c r="A53" s="55"/>
      <c r="B53" s="55">
        <v>747</v>
      </c>
      <c r="C53" s="42" t="s">
        <v>80</v>
      </c>
      <c r="D53" s="42" t="s">
        <v>81</v>
      </c>
      <c r="E53" s="57" t="s">
        <v>71</v>
      </c>
      <c r="F53" s="27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9"/>
      <c r="S53" s="30"/>
      <c r="T53" s="31"/>
      <c r="U53" s="32"/>
      <c r="V53" s="33"/>
    </row>
    <row r="54" spans="1:22" ht="22.5" thickBot="1">
      <c r="A54" s="56"/>
      <c r="B54" s="56"/>
      <c r="C54" s="43" t="s">
        <v>82</v>
      </c>
      <c r="D54" s="43" t="s">
        <v>83</v>
      </c>
      <c r="E54" s="58"/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74" t="s">
        <v>116</v>
      </c>
      <c r="S54" s="75"/>
      <c r="T54" s="75"/>
      <c r="U54" s="75"/>
      <c r="V54" s="76"/>
    </row>
    <row r="57" ht="13.5" thickBot="1">
      <c r="C57" s="44" t="s">
        <v>36</v>
      </c>
    </row>
    <row r="58" spans="1:22" s="34" customFormat="1" ht="25.5" customHeight="1">
      <c r="A58" s="55">
        <v>1</v>
      </c>
      <c r="B58" s="55">
        <v>1518</v>
      </c>
      <c r="C58" s="42" t="s">
        <v>69</v>
      </c>
      <c r="D58" s="42" t="s">
        <v>70</v>
      </c>
      <c r="E58" s="57" t="s">
        <v>71</v>
      </c>
      <c r="F58" s="27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9"/>
      <c r="S58" s="30"/>
      <c r="T58" s="31"/>
      <c r="U58" s="32"/>
      <c r="V58" s="33"/>
    </row>
    <row r="59" spans="1:22" s="34" customFormat="1" ht="22.5" customHeight="1" thickBot="1">
      <c r="A59" s="56"/>
      <c r="B59" s="56"/>
      <c r="C59" s="43" t="s">
        <v>72</v>
      </c>
      <c r="D59" s="43" t="s">
        <v>73</v>
      </c>
      <c r="E59" s="58"/>
      <c r="F59" s="35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7">
        <f>SUM(F59:Q59)</f>
        <v>0</v>
      </c>
      <c r="S59" s="38" t="s">
        <v>114</v>
      </c>
      <c r="T59" s="39" t="s">
        <v>13</v>
      </c>
      <c r="U59" s="40"/>
      <c r="V59" s="41">
        <f>T59-U59-R59</f>
        <v>0</v>
      </c>
    </row>
    <row r="60" spans="1:22" s="34" customFormat="1" ht="24.75" customHeight="1" thickBot="1">
      <c r="A60" s="52"/>
      <c r="B60" s="52"/>
      <c r="C60" s="53"/>
      <c r="D60" s="21" t="s">
        <v>14</v>
      </c>
      <c r="E60" s="54"/>
      <c r="F60" s="35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 t="s">
        <v>13</v>
      </c>
      <c r="S60" s="38">
        <v>36.56</v>
      </c>
      <c r="T60" s="39"/>
      <c r="U60" s="40"/>
      <c r="V60" s="41">
        <f>T60-U60-R60</f>
        <v>0</v>
      </c>
    </row>
  </sheetData>
  <sheetProtection/>
  <mergeCells count="74">
    <mergeCell ref="A18:A19"/>
    <mergeCell ref="R54:V54"/>
    <mergeCell ref="E18:E19"/>
    <mergeCell ref="A12:A13"/>
    <mergeCell ref="B12:B13"/>
    <mergeCell ref="E12:E13"/>
    <mergeCell ref="A32:A33"/>
    <mergeCell ref="B32:B33"/>
    <mergeCell ref="E32:E33"/>
    <mergeCell ref="A47:A48"/>
    <mergeCell ref="B47:B48"/>
    <mergeCell ref="R52:V52"/>
    <mergeCell ref="E47:E48"/>
    <mergeCell ref="A45:A46"/>
    <mergeCell ref="B45:B46"/>
    <mergeCell ref="E45:E46"/>
    <mergeCell ref="A49:A50"/>
    <mergeCell ref="B49:B50"/>
    <mergeCell ref="E39:E40"/>
    <mergeCell ref="E24:E25"/>
    <mergeCell ref="A24:A25"/>
    <mergeCell ref="A34:A35"/>
    <mergeCell ref="B34:B35"/>
    <mergeCell ref="E34:E35"/>
    <mergeCell ref="B24:B25"/>
    <mergeCell ref="E49:E50"/>
    <mergeCell ref="A41:A42"/>
    <mergeCell ref="B41:B42"/>
    <mergeCell ref="E41:E42"/>
    <mergeCell ref="A22:A23"/>
    <mergeCell ref="B22:B23"/>
    <mergeCell ref="E22:E23"/>
    <mergeCell ref="A39:A40"/>
    <mergeCell ref="B39:B40"/>
    <mergeCell ref="B58:B59"/>
    <mergeCell ref="A53:A54"/>
    <mergeCell ref="B53:B54"/>
    <mergeCell ref="E53:E54"/>
    <mergeCell ref="A16:A17"/>
    <mergeCell ref="B16:B17"/>
    <mergeCell ref="E16:E17"/>
    <mergeCell ref="A28:A29"/>
    <mergeCell ref="B28:B29"/>
    <mergeCell ref="E28:E29"/>
    <mergeCell ref="A26:A27"/>
    <mergeCell ref="B26:B27"/>
    <mergeCell ref="E26:E27"/>
    <mergeCell ref="A58:A59"/>
    <mergeCell ref="A43:A44"/>
    <mergeCell ref="B43:B44"/>
    <mergeCell ref="E43:E44"/>
    <mergeCell ref="A51:A52"/>
    <mergeCell ref="B51:B52"/>
    <mergeCell ref="E51:E52"/>
    <mergeCell ref="A1:M1"/>
    <mergeCell ref="A4:E4"/>
    <mergeCell ref="A5:C5"/>
    <mergeCell ref="A3:H3"/>
    <mergeCell ref="A10:A11"/>
    <mergeCell ref="A30:A31"/>
    <mergeCell ref="B30:B31"/>
    <mergeCell ref="E30:E31"/>
    <mergeCell ref="A20:A21"/>
    <mergeCell ref="B20:B21"/>
    <mergeCell ref="A14:A15"/>
    <mergeCell ref="B14:B15"/>
    <mergeCell ref="E14:E15"/>
    <mergeCell ref="E58:E59"/>
    <mergeCell ref="E6:E8"/>
    <mergeCell ref="A6:A8"/>
    <mergeCell ref="B6:B8"/>
    <mergeCell ref="B10:B11"/>
    <mergeCell ref="E10:E11"/>
    <mergeCell ref="E20:E21"/>
  </mergeCells>
  <printOptions/>
  <pageMargins left="0.2755905511811024" right="0" top="0.35433070866141736" bottom="0" header="0.275590551181102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</dc:creator>
  <cp:keywords/>
  <dc:description/>
  <cp:lastModifiedBy>User</cp:lastModifiedBy>
  <cp:lastPrinted>2017-12-08T10:36:31Z</cp:lastPrinted>
  <dcterms:created xsi:type="dcterms:W3CDTF">2014-08-04T04:45:32Z</dcterms:created>
  <dcterms:modified xsi:type="dcterms:W3CDTF">2017-12-08T10:36:34Z</dcterms:modified>
  <cp:category/>
  <cp:version/>
  <cp:contentType/>
  <cp:contentStatus/>
</cp:coreProperties>
</file>