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<sst xmlns="http://schemas.openxmlformats.org/spreadsheetml/2006/main" count="226" uniqueCount="170">
  <si>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</si>
  <si>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</si>
  <si>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</si>
  <si>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</si>
  <si>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</si>
  <si>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</si>
  <si>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</si>
  <si>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</si>
  <si>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</si>
  <si>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</si>
  <si>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</si>
  <si>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</si>
  <si>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0</t>
  </si>
  <si>
    <t>Бараж</t>
  </si>
  <si>
    <t xml:space="preserve">КВАЛИФИКАЦИОНЕН ТУРНИР ПО ПРЕСКАЧАНЕ НА ПРЕПЯТСТВИЯ </t>
  </si>
  <si>
    <t>ПРОТОКОЛ № 1</t>
  </si>
  <si>
    <t>Изпитание No 1 - 5 год.коне за стил - деца и аматьори. - 100/110</t>
  </si>
  <si>
    <t>FEI Reg. Art. Паркур за стил</t>
  </si>
  <si>
    <t>Персей -</t>
  </si>
  <si>
    <t>Станислав Недев -</t>
  </si>
  <si>
    <t>ШУМЕН ККС</t>
  </si>
  <si>
    <t>M / Сив / 2012 / BSHBA / Пикьор / /</t>
  </si>
  <si>
    <t>Стефан Андреев</t>
  </si>
  <si>
    <t>Нокия -</t>
  </si>
  <si>
    <t>Александра Белева -</t>
  </si>
  <si>
    <t>ВАРНА СККС</t>
  </si>
  <si>
    <t>F / Кестеняв / 2006 / EastBUL / Надарен / /</t>
  </si>
  <si>
    <t>Яна Василева - Белева</t>
  </si>
  <si>
    <t>Камаро -</t>
  </si>
  <si>
    <t>Светлин Иванов - 10007384</t>
  </si>
  <si>
    <t>МАРЕК</t>
  </si>
  <si>
    <t>M / Кестеняв / 2012 / BSHBA / Конкуидам / /</t>
  </si>
  <si>
    <t>Иво Стайков</t>
  </si>
  <si>
    <t>Камикадзе - BUL40141</t>
  </si>
  <si>
    <t>Ердухан Сами -</t>
  </si>
  <si>
    <t>КАЛОЯН 92</t>
  </si>
  <si>
    <t>M / Алест / 2002 / OLDBG / Куракао / /</t>
  </si>
  <si>
    <t>Михаил Христов</t>
  </si>
  <si>
    <t>Ванкувър -</t>
  </si>
  <si>
    <t>Борислав Бойчев -</t>
  </si>
  <si>
    <t>Абритус</t>
  </si>
  <si>
    <t>M / Алест / 2012 / HANN / Ван Хейсинг / /</t>
  </si>
  <si>
    <t>Катя Дечкова</t>
  </si>
  <si>
    <t>Каталина -</t>
  </si>
  <si>
    <t>Анна Ангелова - 10120950</t>
  </si>
  <si>
    <t>F / Кестеняв / 2012 / EastBUL / Куитано / /</t>
  </si>
  <si>
    <t>ККС Калоян</t>
  </si>
  <si>
    <t>Лазер -</t>
  </si>
  <si>
    <t>Летисия Димитрова -</t>
  </si>
  <si>
    <t>КАБИЮК</t>
  </si>
  <si>
    <t>M / Тъмно кестеняв / 2009 / EastBUL / Лимнос / /</t>
  </si>
  <si>
    <t>Кабиюк НКС</t>
  </si>
  <si>
    <t>Валеско Т - BEL12067</t>
  </si>
  <si>
    <t>Любомир Янков -</t>
  </si>
  <si>
    <t>M / Алест / 1998 / BWP / Набаб дьо Рев / /</t>
  </si>
  <si>
    <t>Йордан Цончев</t>
  </si>
  <si>
    <t>Каризма - 104UV95</t>
  </si>
  <si>
    <t>Елена Николова -</t>
  </si>
  <si>
    <t>M / Кафяв / 2002 / HOLST / Каризма / /</t>
  </si>
  <si>
    <t>Мартин Александров</t>
  </si>
  <si>
    <t>Арко -</t>
  </si>
  <si>
    <t>Ивайло Любенов -</t>
  </si>
  <si>
    <t>ИСТЪР</t>
  </si>
  <si>
    <t>M / Сив / 2012 / BSHBA / Ахагар / /</t>
  </si>
  <si>
    <t>Пламен Петров</t>
  </si>
  <si>
    <t>Леман -</t>
  </si>
  <si>
    <t>Петър Янков -</t>
  </si>
  <si>
    <t>M / Кестеняв / 2012 / EastBUL / Лорд Аргентинус / /</t>
  </si>
  <si>
    <t>Полша -</t>
  </si>
  <si>
    <t>Даниел Атмаджов -</t>
  </si>
  <si>
    <t>F / Алест / 2012 / BSHBA / Платиниум Де Прахи / /</t>
  </si>
  <si>
    <t>Стефчо Стойнев</t>
  </si>
  <si>
    <t>Хетуиги -</t>
  </si>
  <si>
    <t>ГЕН.ВЛ. СТОЙЧЕВ</t>
  </si>
  <si>
    <t>F / Сив / 2012 / KWPN / Квасимодо VD Молендреф / /</t>
  </si>
  <si>
    <t>Стейбъл Бонев ЕООД</t>
  </si>
  <si>
    <t>Кристин -</t>
  </si>
  <si>
    <t>Петьо Павликянов -</t>
  </si>
  <si>
    <t>СТУДЕНЕЦ</t>
  </si>
  <si>
    <t>/ / 2012 / / Карре / /</t>
  </si>
  <si>
    <t>Николай Найденов</t>
  </si>
  <si>
    <t>Кокона -</t>
  </si>
  <si>
    <t>Мая Захариева - 10087403</t>
  </si>
  <si>
    <t>СИМЕОН ВЕЛИКИ</t>
  </si>
  <si>
    <t>F / Тъмно кестеняв / 2012 / EastBUL / Кардинал Ламберто / /</t>
  </si>
  <si>
    <t>Ъп Стар Джуниър -</t>
  </si>
  <si>
    <t>Димитър Николов -</t>
  </si>
  <si>
    <t>КАЙЛЪКА</t>
  </si>
  <si>
    <t>M / Кестеняв / 2012 / BSHBA / Ъп Стар VDL / /</t>
  </si>
  <si>
    <t>Карол Уитбред</t>
  </si>
  <si>
    <t>Квебек -</t>
  </si>
  <si>
    <t>Преслава Згурева -</t>
  </si>
  <si>
    <t>M / Кестеняв / 2012 / EastBUL / Кардинал Ламберто / /</t>
  </si>
  <si>
    <t>Се Моа -</t>
  </si>
  <si>
    <t>Антон Дацински - 10000760</t>
  </si>
  <si>
    <t>M / Кестеняв / 2012 / EastBUL / Се Мон Ами / /</t>
  </si>
  <si>
    <t>Трифон Дацински</t>
  </si>
  <si>
    <t>Карино -</t>
  </si>
  <si>
    <t>M / Алест / 2012 / BSHBA / Карре / /</t>
  </si>
  <si>
    <t>Либерти -</t>
  </si>
  <si>
    <t>F / Кестеняв / 2012 / BSHBA / Куитано / /</t>
  </si>
  <si>
    <t>Васил Чанев</t>
  </si>
  <si>
    <t>Персия -</t>
  </si>
  <si>
    <t>Мартина Абаджиева -</t>
  </si>
  <si>
    <t>F / Кестеняв / 2012 / BSHBA / Платиниум Де Прахи / /</t>
  </si>
  <si>
    <t>Мирослав Георгиев</t>
  </si>
  <si>
    <t>Капричио Z -</t>
  </si>
  <si>
    <t>M / Кестеняв / 2008 / ZANG / Карат / /</t>
  </si>
  <si>
    <t>Експрим -</t>
  </si>
  <si>
    <t>Калоян Дунев -</t>
  </si>
  <si>
    <t>СЛИВНИШКИ ГЕРОЙ</t>
  </si>
  <si>
    <t>M / Алест / 2006 / TRAK / Екслибрис / /</t>
  </si>
  <si>
    <t>Пламен Цветанов</t>
  </si>
  <si>
    <t>Май Лейди -</t>
  </si>
  <si>
    <t>Сара Сокирански -</t>
  </si>
  <si>
    <t>F / Кестеняв / 2010 / EastBUL / Монте Негро / /</t>
  </si>
  <si>
    <t>Сара Сокирански</t>
  </si>
  <si>
    <t>Касиди -</t>
  </si>
  <si>
    <t>Лоуган Саундърс -</t>
  </si>
  <si>
    <t>F / Кестеняв / 2010 / DanubeH / Колега / /</t>
  </si>
  <si>
    <t>Суийт кис - 105FO39</t>
  </si>
  <si>
    <t>Татяна Якубоциова -</t>
  </si>
  <si>
    <t>БОЖУР</t>
  </si>
  <si>
    <t>F / Сив / 2008 / TRAK / Капитан / /</t>
  </si>
  <si>
    <t>Бойко Найденов</t>
  </si>
  <si>
    <t>Вилвет принцес -</t>
  </si>
  <si>
    <t>Таня-Мари Димитрова -</t>
  </si>
  <si>
    <t>ВЪРШЕЦ 2014</t>
  </si>
  <si>
    <t>F / Кестеняв / 2010 / TRAK / Прюзенпринц / /</t>
  </si>
  <si>
    <t>Теодор Попов</t>
  </si>
  <si>
    <t>Ванто - 103PS57</t>
  </si>
  <si>
    <t>M / Алест / 2005 / EastBUL / Вилхелм / /</t>
  </si>
  <si>
    <t>Катрин - 104UW11</t>
  </si>
  <si>
    <t>F / Алест / 2009 / BSHBA / Камикадзе / /</t>
  </si>
  <si>
    <t>Арго -</t>
  </si>
  <si>
    <t>M / Тъмно кестеняв / 2004 / EastBUL / Акан Z / /</t>
  </si>
  <si>
    <t>Димо Райнов</t>
  </si>
  <si>
    <t>Хелд -</t>
  </si>
  <si>
    <t>M / Кестеняв / 2012 / KWPN / Елдорадо Ван Де Зешоек / /</t>
  </si>
  <si>
    <t>Белисима -</t>
  </si>
  <si>
    <t>M / Алест / 2012 / BSHBA / Батор / /</t>
  </si>
  <si>
    <t>Лачита -</t>
  </si>
  <si>
    <t>F / Кестеняв / 2007 / EastBUL / Ламар / /</t>
  </si>
  <si>
    <t>24.06.2017  Арбанаси</t>
  </si>
  <si>
    <t>13:10 h</t>
  </si>
  <si>
    <t>9а</t>
  </si>
  <si>
    <t>9б</t>
  </si>
  <si>
    <t>5,80</t>
  </si>
  <si>
    <t>ел</t>
  </si>
  <si>
    <t>5,6</t>
  </si>
  <si>
    <t>3,37</t>
  </si>
  <si>
    <t>ДЕЦА</t>
  </si>
  <si>
    <t>5,83</t>
  </si>
  <si>
    <t>5,47</t>
  </si>
  <si>
    <t>5,23</t>
  </si>
  <si>
    <t>Ивайло Бонев</t>
  </si>
  <si>
    <t>4,53</t>
  </si>
  <si>
    <t>4,70</t>
  </si>
  <si>
    <t>4,30</t>
  </si>
  <si>
    <t>5,17</t>
  </si>
  <si>
    <t>4,87</t>
  </si>
  <si>
    <t>5,13</t>
  </si>
  <si>
    <t>5,37</t>
  </si>
  <si>
    <t>3,90</t>
  </si>
  <si>
    <t>3,27</t>
  </si>
  <si>
    <t>2,03</t>
  </si>
  <si>
    <t>ЮНОШИ  15 год.</t>
  </si>
  <si>
    <t>АМАТЬОРИ</t>
  </si>
  <si>
    <t>5 год.коне</t>
  </si>
  <si>
    <t>ел.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</si>
</sst>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</numFmts>
  <fonts count="10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2" borderId="0" xfId="0" applyFill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6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49" fontId="5" fillId="2" borderId="16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17" fontId="8" fillId="2" borderId="2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17" fontId="8" fillId="2" borderId="3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wrapText="1"/>
    </xf>
    <xf numFmtId="0" fontId="6" fillId="2" borderId="4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49" fontId="5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/>
    </xf>
    <xf numFmtId="2" fontId="8" fillId="3" borderId="7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wrapText="1"/>
    </xf>
    <xf numFmtId="17" fontId="8" fillId="2" borderId="7" xfId="0" applyNumberFormat="1" applyFont="1" applyFill="1" applyBorder="1" applyAlignment="1">
      <alignment horizontal="center" wrapText="1"/>
    </xf>
    <xf numFmtId="49" fontId="5" fillId="2" borderId="21" xfId="0" applyNumberFormat="1" applyFont="1" applyFill="1" applyBorder="1" applyAlignment="1">
      <alignment/>
    </xf>
    <xf numFmtId="0" fontId="0" fillId="3" borderId="22" xfId="0" applyFill="1" applyBorder="1" applyAlignment="1">
      <alignment/>
    </xf>
    <xf numFmtId="0" fontId="3" fillId="3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A1">
      <pane ySplit="9" topLeftCell="BM46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16.57421875" style="0" customWidth="1"/>
    <col min="5" max="5" width="9.8515625" style="0" customWidth="1"/>
    <col min="6" max="17" width="4.7109375" style="0" customWidth="1"/>
    <col min="18" max="18" width="5.28125" style="0" customWidth="1"/>
    <col min="19" max="19" width="7.421875" style="2" customWidth="1"/>
    <col min="20" max="20" width="6.28125" style="2" customWidth="1"/>
    <col min="21" max="21" width="4.7109375" style="2" customWidth="1"/>
    <col min="22" max="22" width="6.8515625" style="2" customWidth="1"/>
    <col min="23" max="23" width="4.7109375" style="0" customWidth="1"/>
  </cols>
  <sheetData>
    <row r="1" spans="1:13" ht="15.75" customHeight="1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" ht="12.75">
      <c r="A2" s="1" t="s">
        <v>15</v>
      </c>
      <c r="B2" s="1"/>
      <c r="C2" s="1"/>
    </row>
    <row r="3" spans="1:22" ht="12.75">
      <c r="A3" s="26" t="s">
        <v>16</v>
      </c>
      <c r="B3" s="26"/>
      <c r="C3" s="26"/>
      <c r="D3" s="26"/>
      <c r="E3" s="26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"/>
      <c r="T3" s="3"/>
      <c r="U3" s="3"/>
      <c r="V3" s="3"/>
    </row>
    <row r="4" spans="1:22" ht="12.75">
      <c r="A4" s="26" t="s">
        <v>17</v>
      </c>
      <c r="B4" s="26"/>
      <c r="C4" s="26"/>
      <c r="D4" s="26"/>
      <c r="E4" s="2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3"/>
      <c r="T4" s="3"/>
      <c r="U4" s="3"/>
      <c r="V4" s="3"/>
    </row>
    <row r="5" spans="1:22" ht="13.5" thickBot="1">
      <c r="A5" s="27" t="s">
        <v>143</v>
      </c>
      <c r="B5" s="27"/>
      <c r="C5" s="27"/>
      <c r="D5" s="4" t="s">
        <v>144</v>
      </c>
      <c r="E5" s="5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3"/>
      <c r="T5" s="3"/>
      <c r="U5" s="3"/>
      <c r="V5" s="3"/>
    </row>
    <row r="6" spans="1:22" ht="25.5">
      <c r="A6" s="31" t="s">
        <v>0</v>
      </c>
      <c r="B6" s="22" t="s">
        <v>1</v>
      </c>
      <c r="C6" s="11" t="s">
        <v>2</v>
      </c>
      <c r="D6" s="11" t="s">
        <v>3</v>
      </c>
      <c r="E6" s="28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"/>
      <c r="T6" s="7"/>
      <c r="U6" s="7"/>
      <c r="V6" s="8"/>
    </row>
    <row r="7" spans="1:22" ht="12.75">
      <c r="A7" s="32"/>
      <c r="B7" s="23"/>
      <c r="C7" s="10"/>
      <c r="D7" s="10"/>
      <c r="E7" s="29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6"/>
      <c r="T7" s="6"/>
      <c r="U7" s="6"/>
      <c r="V7" s="13"/>
    </row>
    <row r="8" spans="1:22" ht="21" customHeight="1" thickBot="1">
      <c r="A8" s="33"/>
      <c r="B8" s="24"/>
      <c r="C8" s="12" t="s">
        <v>5</v>
      </c>
      <c r="D8" s="12" t="s">
        <v>6</v>
      </c>
      <c r="E8" s="30"/>
      <c r="F8" s="20">
        <v>1</v>
      </c>
      <c r="G8" s="20">
        <v>2</v>
      </c>
      <c r="H8" s="20">
        <v>3</v>
      </c>
      <c r="I8" s="20">
        <v>4</v>
      </c>
      <c r="J8" s="20">
        <v>5</v>
      </c>
      <c r="K8" s="20">
        <v>6</v>
      </c>
      <c r="L8" s="20">
        <v>7</v>
      </c>
      <c r="M8" s="20">
        <v>8</v>
      </c>
      <c r="N8" s="20" t="s">
        <v>145</v>
      </c>
      <c r="O8" s="20" t="s">
        <v>146</v>
      </c>
      <c r="P8" s="19">
        <v>10</v>
      </c>
      <c r="Q8" s="19"/>
      <c r="R8" s="14" t="s">
        <v>7</v>
      </c>
      <c r="S8" s="14" t="s">
        <v>8</v>
      </c>
      <c r="T8" s="9" t="s">
        <v>9</v>
      </c>
      <c r="U8" s="14" t="s">
        <v>10</v>
      </c>
      <c r="V8" s="15" t="s">
        <v>11</v>
      </c>
    </row>
    <row r="9" spans="1:22" s="21" customFormat="1" ht="13.5" thickBot="1">
      <c r="A9" s="86"/>
      <c r="B9" s="87"/>
      <c r="C9" s="88"/>
      <c r="D9" s="89" t="s">
        <v>13</v>
      </c>
      <c r="E9" s="90"/>
      <c r="F9" s="91">
        <v>3</v>
      </c>
      <c r="G9" s="91">
        <v>4</v>
      </c>
      <c r="H9" s="91">
        <v>5</v>
      </c>
      <c r="I9" s="91">
        <v>8</v>
      </c>
      <c r="J9" s="91" t="s">
        <v>145</v>
      </c>
      <c r="K9" s="48" t="s">
        <v>146</v>
      </c>
      <c r="L9" s="48">
        <v>10</v>
      </c>
      <c r="M9" s="48"/>
      <c r="N9" s="48"/>
      <c r="O9" s="48"/>
      <c r="P9" s="48"/>
      <c r="Q9" s="48"/>
      <c r="R9" s="48"/>
      <c r="S9" s="54"/>
      <c r="T9" s="54"/>
      <c r="U9" s="54"/>
      <c r="V9" s="92"/>
    </row>
    <row r="10" spans="1:22" ht="13.5" thickBot="1">
      <c r="A10" s="81"/>
      <c r="B10" s="81"/>
      <c r="C10" s="81" t="s">
        <v>168</v>
      </c>
      <c r="D10" s="82"/>
      <c r="E10" s="83"/>
      <c r="F10" s="84"/>
      <c r="G10" s="84"/>
      <c r="H10" s="84"/>
      <c r="I10" s="84"/>
      <c r="J10" s="84"/>
      <c r="K10" s="74"/>
      <c r="L10" s="74"/>
      <c r="M10" s="74"/>
      <c r="N10" s="74"/>
      <c r="O10" s="74"/>
      <c r="P10" s="74"/>
      <c r="Q10" s="74"/>
      <c r="R10" s="74"/>
      <c r="S10" s="76"/>
      <c r="T10" s="76"/>
      <c r="U10" s="76"/>
      <c r="V10" s="85"/>
    </row>
    <row r="11" spans="1:22" s="21" customFormat="1" ht="25.5" customHeight="1">
      <c r="A11" s="34">
        <v>1</v>
      </c>
      <c r="B11" s="34">
        <v>2257</v>
      </c>
      <c r="C11" s="35" t="s">
        <v>60</v>
      </c>
      <c r="D11" s="35" t="s">
        <v>61</v>
      </c>
      <c r="E11" s="36" t="s">
        <v>62</v>
      </c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/>
      <c r="T11" s="41"/>
      <c r="U11" s="42"/>
      <c r="V11" s="43"/>
    </row>
    <row r="12" spans="1:22" s="21" customFormat="1" ht="25.5" customHeight="1" thickBot="1">
      <c r="A12" s="44"/>
      <c r="B12" s="44"/>
      <c r="C12" s="45" t="s">
        <v>63</v>
      </c>
      <c r="D12" s="45" t="s">
        <v>64</v>
      </c>
      <c r="E12" s="46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>
        <f>SUM(F12:Q12)</f>
        <v>0</v>
      </c>
      <c r="S12" s="54">
        <v>59.36</v>
      </c>
      <c r="T12" s="51" t="s">
        <v>152</v>
      </c>
      <c r="U12" s="52"/>
      <c r="V12" s="53">
        <f>T12-U12-R12</f>
        <v>5.83</v>
      </c>
    </row>
    <row r="13" spans="1:22" s="21" customFormat="1" ht="33" customHeight="1">
      <c r="A13" s="34">
        <v>2</v>
      </c>
      <c r="B13" s="34">
        <v>2042</v>
      </c>
      <c r="C13" s="35" t="s">
        <v>28</v>
      </c>
      <c r="D13" s="35" t="s">
        <v>29</v>
      </c>
      <c r="E13" s="36" t="s">
        <v>30</v>
      </c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  <c r="S13" s="40"/>
      <c r="T13" s="41"/>
      <c r="U13" s="42"/>
      <c r="V13" s="43"/>
    </row>
    <row r="14" spans="1:22" s="21" customFormat="1" ht="28.5" customHeight="1" thickBot="1">
      <c r="A14" s="44"/>
      <c r="B14" s="44"/>
      <c r="C14" s="45" t="s">
        <v>31</v>
      </c>
      <c r="D14" s="45" t="s">
        <v>32</v>
      </c>
      <c r="E14" s="46"/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>
        <f>SUM(F14:Q14)</f>
        <v>0</v>
      </c>
      <c r="S14" s="50">
        <v>64.81</v>
      </c>
      <c r="T14" s="51" t="s">
        <v>147</v>
      </c>
      <c r="U14" s="52">
        <v>0</v>
      </c>
      <c r="V14" s="53">
        <f>T14-U14-R14</f>
        <v>5.8</v>
      </c>
    </row>
    <row r="15" spans="1:22" s="21" customFormat="1" ht="25.5" customHeight="1">
      <c r="A15" s="34">
        <v>2</v>
      </c>
      <c r="B15" s="34">
        <v>2335</v>
      </c>
      <c r="C15" s="35" t="s">
        <v>72</v>
      </c>
      <c r="D15" s="35" t="s">
        <v>155</v>
      </c>
      <c r="E15" s="36" t="s">
        <v>73</v>
      </c>
      <c r="F15" s="37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9"/>
      <c r="S15" s="40"/>
      <c r="T15" s="41"/>
      <c r="U15" s="42"/>
      <c r="V15" s="43"/>
    </row>
    <row r="16" spans="1:22" s="21" customFormat="1" ht="25.5" customHeight="1" thickBot="1">
      <c r="A16" s="44"/>
      <c r="B16" s="44"/>
      <c r="C16" s="45" t="s">
        <v>74</v>
      </c>
      <c r="D16" s="45" t="s">
        <v>75</v>
      </c>
      <c r="E16" s="46"/>
      <c r="F16" s="47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>
        <f>SUM(F16:Q16)</f>
        <v>0</v>
      </c>
      <c r="S16" s="54">
        <v>66.13</v>
      </c>
      <c r="T16" s="51" t="s">
        <v>147</v>
      </c>
      <c r="U16" s="52"/>
      <c r="V16" s="53">
        <f>T16-U16-R16</f>
        <v>5.8</v>
      </c>
    </row>
    <row r="17" spans="1:22" s="21" customFormat="1" ht="25.5" customHeight="1">
      <c r="A17" s="34">
        <v>4</v>
      </c>
      <c r="B17" s="34">
        <v>2153</v>
      </c>
      <c r="C17" s="35" t="s">
        <v>38</v>
      </c>
      <c r="D17" s="35" t="s">
        <v>39</v>
      </c>
      <c r="E17" s="36" t="s">
        <v>40</v>
      </c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40"/>
      <c r="T17" s="41"/>
      <c r="U17" s="42"/>
      <c r="V17" s="43"/>
    </row>
    <row r="18" spans="1:22" s="21" customFormat="1" ht="32.25" customHeight="1" thickBot="1">
      <c r="A18" s="44"/>
      <c r="B18" s="44"/>
      <c r="C18" s="45" t="s">
        <v>41</v>
      </c>
      <c r="D18" s="45" t="s">
        <v>42</v>
      </c>
      <c r="E18" s="46"/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>
        <f>SUM(F18:Q18)</f>
        <v>0</v>
      </c>
      <c r="S18" s="54">
        <v>71.34</v>
      </c>
      <c r="T18" s="51" t="s">
        <v>149</v>
      </c>
      <c r="U18" s="52">
        <v>0</v>
      </c>
      <c r="V18" s="53">
        <f>T18-U18-R18</f>
        <v>5.6</v>
      </c>
    </row>
    <row r="19" spans="1:22" s="21" customFormat="1" ht="25.5" customHeight="1">
      <c r="A19" s="34">
        <v>5</v>
      </c>
      <c r="B19" s="34">
        <v>2052</v>
      </c>
      <c r="C19" s="35" t="s">
        <v>65</v>
      </c>
      <c r="D19" s="35" t="s">
        <v>66</v>
      </c>
      <c r="E19" s="36" t="s">
        <v>49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  <c r="S19" s="40"/>
      <c r="T19" s="41"/>
      <c r="U19" s="42"/>
      <c r="V19" s="43"/>
    </row>
    <row r="20" spans="1:22" s="21" customFormat="1" ht="32.25" customHeight="1" thickBot="1">
      <c r="A20" s="44"/>
      <c r="B20" s="44"/>
      <c r="C20" s="45" t="s">
        <v>67</v>
      </c>
      <c r="D20" s="45" t="s">
        <v>51</v>
      </c>
      <c r="E20" s="46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9">
        <f>SUM(F20:Q20)</f>
        <v>0</v>
      </c>
      <c r="S20" s="54">
        <v>70.49</v>
      </c>
      <c r="T20" s="51" t="s">
        <v>153</v>
      </c>
      <c r="U20" s="52">
        <v>0</v>
      </c>
      <c r="V20" s="53">
        <f>T20-U20-R20</f>
        <v>5.47</v>
      </c>
    </row>
    <row r="21" spans="1:22" s="21" customFormat="1" ht="33" customHeight="1">
      <c r="A21" s="34">
        <v>6</v>
      </c>
      <c r="B21" s="34">
        <v>2150</v>
      </c>
      <c r="C21" s="35" t="s">
        <v>97</v>
      </c>
      <c r="D21" s="35" t="s">
        <v>39</v>
      </c>
      <c r="E21" s="36" t="s">
        <v>40</v>
      </c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/>
      <c r="S21" s="40"/>
      <c r="T21" s="41"/>
      <c r="U21" s="42"/>
      <c r="V21" s="43"/>
    </row>
    <row r="22" spans="1:22" s="21" customFormat="1" ht="28.5" customHeight="1" thickBot="1">
      <c r="A22" s="44"/>
      <c r="B22" s="44"/>
      <c r="C22" s="45" t="s">
        <v>98</v>
      </c>
      <c r="D22" s="45" t="s">
        <v>42</v>
      </c>
      <c r="E22" s="46"/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>
        <f>SUM(F22:Q22)</f>
        <v>0</v>
      </c>
      <c r="S22" s="50">
        <v>63.99</v>
      </c>
      <c r="T22" s="51" t="s">
        <v>162</v>
      </c>
      <c r="U22" s="52">
        <v>0</v>
      </c>
      <c r="V22" s="53">
        <f>T22-U22-R22</f>
        <v>5.37</v>
      </c>
    </row>
    <row r="23" spans="1:22" s="21" customFormat="1" ht="33" customHeight="1">
      <c r="A23" s="34">
        <v>7</v>
      </c>
      <c r="B23" s="34">
        <v>2225</v>
      </c>
      <c r="C23" s="35" t="s">
        <v>68</v>
      </c>
      <c r="D23" s="35" t="s">
        <v>69</v>
      </c>
      <c r="E23" s="36" t="s">
        <v>35</v>
      </c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  <c r="S23" s="40"/>
      <c r="T23" s="41"/>
      <c r="U23" s="42"/>
      <c r="V23" s="43"/>
    </row>
    <row r="24" spans="1:22" s="21" customFormat="1" ht="28.5" customHeight="1" thickBot="1">
      <c r="A24" s="44"/>
      <c r="B24" s="44"/>
      <c r="C24" s="45" t="s">
        <v>70</v>
      </c>
      <c r="D24" s="45" t="s">
        <v>71</v>
      </c>
      <c r="E24" s="46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>
        <f>SUM(F24:Q24)</f>
        <v>0</v>
      </c>
      <c r="S24" s="50">
        <v>62.87</v>
      </c>
      <c r="T24" s="51" t="s">
        <v>154</v>
      </c>
      <c r="U24" s="52">
        <v>0</v>
      </c>
      <c r="V24" s="53">
        <f>T24-U24-R24</f>
        <v>5.23</v>
      </c>
    </row>
    <row r="25" spans="1:22" s="21" customFormat="1" ht="25.5" customHeight="1">
      <c r="A25" s="34">
        <v>8</v>
      </c>
      <c r="B25" s="34">
        <v>2056</v>
      </c>
      <c r="C25" s="35" t="s">
        <v>18</v>
      </c>
      <c r="D25" s="35" t="s">
        <v>19</v>
      </c>
      <c r="E25" s="36" t="s">
        <v>20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  <c r="S25" s="40"/>
      <c r="T25" s="41"/>
      <c r="U25" s="42"/>
      <c r="V25" s="43"/>
    </row>
    <row r="26" spans="1:22" s="21" customFormat="1" ht="32.25" customHeight="1" thickBot="1">
      <c r="A26" s="44"/>
      <c r="B26" s="44"/>
      <c r="C26" s="45" t="s">
        <v>21</v>
      </c>
      <c r="D26" s="45" t="s">
        <v>22</v>
      </c>
      <c r="E26" s="46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>
        <f>SUM(F26:Q26)</f>
        <v>0</v>
      </c>
      <c r="S26" s="54">
        <v>64.8</v>
      </c>
      <c r="T26" s="51" t="s">
        <v>159</v>
      </c>
      <c r="U26" s="52">
        <v>0</v>
      </c>
      <c r="V26" s="53">
        <f>T26-U26-R26</f>
        <v>5.17</v>
      </c>
    </row>
    <row r="27" spans="1:22" s="21" customFormat="1" ht="25.5" customHeight="1">
      <c r="A27" s="34">
        <v>9</v>
      </c>
      <c r="B27" s="34">
        <v>2040</v>
      </c>
      <c r="C27" s="35" t="s">
        <v>93</v>
      </c>
      <c r="D27" s="35" t="s">
        <v>94</v>
      </c>
      <c r="E27" s="36" t="s">
        <v>78</v>
      </c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  <c r="S27" s="40"/>
      <c r="T27" s="41"/>
      <c r="U27" s="42"/>
      <c r="V27" s="43"/>
    </row>
    <row r="28" spans="1:22" s="21" customFormat="1" ht="25.5" customHeight="1" thickBot="1">
      <c r="A28" s="44"/>
      <c r="B28" s="44"/>
      <c r="C28" s="45" t="s">
        <v>95</v>
      </c>
      <c r="D28" s="45" t="s">
        <v>96</v>
      </c>
      <c r="E28" s="46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>
        <f>SUM(F28:Q28)</f>
        <v>0</v>
      </c>
      <c r="S28" s="54">
        <v>63.91</v>
      </c>
      <c r="T28" s="51" t="s">
        <v>161</v>
      </c>
      <c r="U28" s="52"/>
      <c r="V28" s="53">
        <f>T28-U28-R28</f>
        <v>5.13</v>
      </c>
    </row>
    <row r="29" spans="1:22" s="21" customFormat="1" ht="33" customHeight="1">
      <c r="A29" s="34">
        <v>10</v>
      </c>
      <c r="B29" s="34">
        <v>2051</v>
      </c>
      <c r="C29" s="35" t="s">
        <v>90</v>
      </c>
      <c r="D29" s="35" t="s">
        <v>91</v>
      </c>
      <c r="E29" s="36" t="s">
        <v>35</v>
      </c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  <c r="S29" s="40"/>
      <c r="T29" s="41"/>
      <c r="U29" s="42"/>
      <c r="V29" s="43"/>
    </row>
    <row r="30" spans="1:22" s="21" customFormat="1" ht="28.5" customHeight="1" thickBot="1">
      <c r="A30" s="44"/>
      <c r="B30" s="44"/>
      <c r="C30" s="45" t="s">
        <v>92</v>
      </c>
      <c r="D30" s="45" t="s">
        <v>51</v>
      </c>
      <c r="E30" s="46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9">
        <f>SUM(F30:Q30)</f>
        <v>0</v>
      </c>
      <c r="S30" s="50">
        <v>63.3</v>
      </c>
      <c r="T30" s="51" t="s">
        <v>160</v>
      </c>
      <c r="U30" s="52">
        <v>0</v>
      </c>
      <c r="V30" s="53">
        <f>T30-U30-R30</f>
        <v>4.87</v>
      </c>
    </row>
    <row r="31" spans="1:22" s="21" customFormat="1" ht="33" customHeight="1">
      <c r="A31" s="34">
        <v>11</v>
      </c>
      <c r="B31" s="34">
        <v>2090</v>
      </c>
      <c r="C31" s="35" t="s">
        <v>81</v>
      </c>
      <c r="D31" s="35" t="s">
        <v>82</v>
      </c>
      <c r="E31" s="36" t="s">
        <v>83</v>
      </c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9"/>
      <c r="S31" s="40"/>
      <c r="T31" s="41"/>
      <c r="U31" s="42"/>
      <c r="V31" s="43"/>
    </row>
    <row r="32" spans="1:22" s="21" customFormat="1" ht="28.5" customHeight="1" thickBot="1">
      <c r="A32" s="44"/>
      <c r="B32" s="44"/>
      <c r="C32" s="45" t="s">
        <v>84</v>
      </c>
      <c r="D32" s="45" t="s">
        <v>51</v>
      </c>
      <c r="E32" s="46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>
        <f>SUM(F32:Q32)</f>
        <v>0</v>
      </c>
      <c r="S32" s="50">
        <v>62.31</v>
      </c>
      <c r="T32" s="51" t="s">
        <v>157</v>
      </c>
      <c r="U32" s="52">
        <v>0</v>
      </c>
      <c r="V32" s="53">
        <f>T32-U32-R32</f>
        <v>4.7</v>
      </c>
    </row>
    <row r="33" spans="1:22" s="21" customFormat="1" ht="25.5" customHeight="1">
      <c r="A33" s="34">
        <v>12</v>
      </c>
      <c r="B33" s="34">
        <v>2168</v>
      </c>
      <c r="C33" s="35" t="s">
        <v>76</v>
      </c>
      <c r="D33" s="35" t="s">
        <v>77</v>
      </c>
      <c r="E33" s="36" t="s">
        <v>78</v>
      </c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40"/>
      <c r="T33" s="41"/>
      <c r="U33" s="42"/>
      <c r="V33" s="43"/>
    </row>
    <row r="34" spans="1:22" s="21" customFormat="1" ht="32.25" customHeight="1" thickBot="1">
      <c r="A34" s="44"/>
      <c r="B34" s="44"/>
      <c r="C34" s="45" t="s">
        <v>79</v>
      </c>
      <c r="D34" s="45" t="s">
        <v>80</v>
      </c>
      <c r="E34" s="46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>
        <f>SUM(F34:Q34)</f>
        <v>0</v>
      </c>
      <c r="S34" s="54">
        <v>65.51</v>
      </c>
      <c r="T34" s="51" t="s">
        <v>156</v>
      </c>
      <c r="U34" s="52">
        <v>0</v>
      </c>
      <c r="V34" s="53">
        <f>T34-U34-R34</f>
        <v>4.53</v>
      </c>
    </row>
    <row r="35" spans="1:22" s="21" customFormat="1" ht="25.5" customHeight="1">
      <c r="A35" s="34">
        <v>13</v>
      </c>
      <c r="B35" s="34">
        <v>2142</v>
      </c>
      <c r="C35" s="35" t="s">
        <v>85</v>
      </c>
      <c r="D35" s="35" t="s">
        <v>86</v>
      </c>
      <c r="E35" s="36" t="s">
        <v>87</v>
      </c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  <c r="S35" s="40"/>
      <c r="T35" s="41"/>
      <c r="U35" s="42"/>
      <c r="V35" s="43"/>
    </row>
    <row r="36" spans="1:22" s="21" customFormat="1" ht="25.5" customHeight="1" thickBot="1">
      <c r="A36" s="44"/>
      <c r="B36" s="44"/>
      <c r="C36" s="45" t="s">
        <v>88</v>
      </c>
      <c r="D36" s="45" t="s">
        <v>89</v>
      </c>
      <c r="E36" s="46"/>
      <c r="F36" s="47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>
        <f>SUM(F36:Q36)</f>
        <v>0</v>
      </c>
      <c r="S36" s="54">
        <v>54.48</v>
      </c>
      <c r="T36" s="51" t="s">
        <v>158</v>
      </c>
      <c r="U36" s="52"/>
      <c r="V36" s="53">
        <f>T36-U36-R36</f>
        <v>4.3</v>
      </c>
    </row>
    <row r="37" spans="1:22" s="21" customFormat="1" ht="25.5" customHeight="1">
      <c r="A37" s="34">
        <v>13</v>
      </c>
      <c r="B37" s="34">
        <v>2152</v>
      </c>
      <c r="C37" s="35" t="s">
        <v>137</v>
      </c>
      <c r="D37" s="35" t="s">
        <v>39</v>
      </c>
      <c r="E37" s="36" t="s">
        <v>40</v>
      </c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  <c r="S37" s="40"/>
      <c r="T37" s="41"/>
      <c r="U37" s="42"/>
      <c r="V37" s="43"/>
    </row>
    <row r="38" spans="1:22" s="21" customFormat="1" ht="25.5" customHeight="1" thickBot="1">
      <c r="A38" s="44"/>
      <c r="B38" s="44"/>
      <c r="C38" s="45" t="s">
        <v>138</v>
      </c>
      <c r="D38" s="45" t="s">
        <v>42</v>
      </c>
      <c r="E38" s="46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9">
        <f>SUM(F38:Q38)</f>
        <v>0</v>
      </c>
      <c r="S38" s="54">
        <v>64.49</v>
      </c>
      <c r="T38" s="51" t="s">
        <v>158</v>
      </c>
      <c r="U38" s="52"/>
      <c r="V38" s="53">
        <f>T38-U38-R38</f>
        <v>4.3</v>
      </c>
    </row>
    <row r="39" spans="1:22" s="21" customFormat="1" ht="25.5" customHeight="1">
      <c r="A39" s="34">
        <v>15</v>
      </c>
      <c r="B39" s="34">
        <v>2354</v>
      </c>
      <c r="C39" s="35" t="s">
        <v>99</v>
      </c>
      <c r="D39" s="35" t="s">
        <v>44</v>
      </c>
      <c r="E39" s="36" t="s">
        <v>35</v>
      </c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40"/>
      <c r="T39" s="41"/>
      <c r="U39" s="42"/>
      <c r="V39" s="43"/>
    </row>
    <row r="40" spans="1:22" s="21" customFormat="1" ht="25.5" customHeight="1" thickBot="1">
      <c r="A40" s="44"/>
      <c r="B40" s="44"/>
      <c r="C40" s="45" t="s">
        <v>100</v>
      </c>
      <c r="D40" s="45" t="s">
        <v>101</v>
      </c>
      <c r="E40" s="46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>
        <f>SUM(F40:Q40)</f>
        <v>0</v>
      </c>
      <c r="S40" s="54">
        <v>62.07</v>
      </c>
      <c r="T40" s="51" t="s">
        <v>163</v>
      </c>
      <c r="U40" s="52"/>
      <c r="V40" s="53">
        <f>T40-U40-R40</f>
        <v>3.9</v>
      </c>
    </row>
    <row r="41" spans="1:22" s="21" customFormat="1" ht="33" customHeight="1">
      <c r="A41" s="34">
        <v>16</v>
      </c>
      <c r="B41" s="34">
        <v>2222</v>
      </c>
      <c r="C41" s="35" t="s">
        <v>43</v>
      </c>
      <c r="D41" s="35" t="s">
        <v>44</v>
      </c>
      <c r="E41" s="36" t="s">
        <v>35</v>
      </c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9"/>
      <c r="S41" s="40"/>
      <c r="T41" s="41"/>
      <c r="U41" s="42"/>
      <c r="V41" s="43"/>
    </row>
    <row r="42" spans="1:22" s="21" customFormat="1" ht="28.5" customHeight="1" thickBot="1">
      <c r="A42" s="44"/>
      <c r="B42" s="44"/>
      <c r="C42" s="45" t="s">
        <v>45</v>
      </c>
      <c r="D42" s="45" t="s">
        <v>46</v>
      </c>
      <c r="E42" s="46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>
        <f>SUM(F42:Q42)</f>
        <v>0</v>
      </c>
      <c r="S42" s="50">
        <v>59.14</v>
      </c>
      <c r="T42" s="51" t="s">
        <v>150</v>
      </c>
      <c r="U42" s="52">
        <v>0</v>
      </c>
      <c r="V42" s="53">
        <f>T42-U42-R42</f>
        <v>3.37</v>
      </c>
    </row>
    <row r="43" spans="1:22" s="21" customFormat="1" ht="25.5" customHeight="1">
      <c r="A43" s="34">
        <v>17</v>
      </c>
      <c r="B43" s="34">
        <v>2224</v>
      </c>
      <c r="C43" s="35" t="s">
        <v>102</v>
      </c>
      <c r="D43" s="35" t="s">
        <v>103</v>
      </c>
      <c r="E43" s="36" t="s">
        <v>35</v>
      </c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40"/>
      <c r="T43" s="41"/>
      <c r="U43" s="42"/>
      <c r="V43" s="43"/>
    </row>
    <row r="44" spans="1:22" s="21" customFormat="1" ht="32.25" customHeight="1" thickBot="1">
      <c r="A44" s="44"/>
      <c r="B44" s="44"/>
      <c r="C44" s="45" t="s">
        <v>104</v>
      </c>
      <c r="D44" s="45" t="s">
        <v>105</v>
      </c>
      <c r="E44" s="46"/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9">
        <f>SUM(F44:Q44)</f>
        <v>0</v>
      </c>
      <c r="S44" s="54">
        <v>63.21</v>
      </c>
      <c r="T44" s="51" t="s">
        <v>164</v>
      </c>
      <c r="U44" s="52">
        <v>0</v>
      </c>
      <c r="V44" s="53">
        <f>T44-U44-R44</f>
        <v>3.27</v>
      </c>
    </row>
    <row r="45" spans="1:22" s="21" customFormat="1" ht="25.5" customHeight="1">
      <c r="A45" s="34">
        <v>18</v>
      </c>
      <c r="B45" s="34">
        <v>2221</v>
      </c>
      <c r="C45" s="35" t="s">
        <v>139</v>
      </c>
      <c r="D45" s="35" t="s">
        <v>44</v>
      </c>
      <c r="E45" s="36" t="s">
        <v>35</v>
      </c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9"/>
      <c r="S45" s="40"/>
      <c r="T45" s="41"/>
      <c r="U45" s="42"/>
      <c r="V45" s="43"/>
    </row>
    <row r="46" spans="1:22" s="21" customFormat="1" ht="32.25" customHeight="1" thickBot="1">
      <c r="A46" s="44"/>
      <c r="B46" s="44"/>
      <c r="C46" s="45" t="s">
        <v>140</v>
      </c>
      <c r="D46" s="45" t="s">
        <v>46</v>
      </c>
      <c r="E46" s="46"/>
      <c r="F46" s="47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9">
        <f>SUM(F46:Q46)</f>
        <v>0</v>
      </c>
      <c r="S46" s="54">
        <v>75.71</v>
      </c>
      <c r="T46" s="51" t="s">
        <v>165</v>
      </c>
      <c r="U46" s="52">
        <v>0</v>
      </c>
      <c r="V46" s="53">
        <f>T46-U46-R46</f>
        <v>2.03</v>
      </c>
    </row>
    <row r="47" spans="1:22" s="21" customFormat="1" ht="32.25" customHeight="1" thickBot="1">
      <c r="A47" s="70"/>
      <c r="B47" s="70"/>
      <c r="C47" s="80" t="s">
        <v>167</v>
      </c>
      <c r="D47" s="71"/>
      <c r="E47" s="72"/>
      <c r="F47" s="73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5"/>
      <c r="S47" s="76"/>
      <c r="T47" s="77"/>
      <c r="U47" s="78"/>
      <c r="V47" s="79"/>
    </row>
    <row r="48" spans="1:22" s="21" customFormat="1" ht="25.5" customHeight="1">
      <c r="A48" s="34">
        <v>24</v>
      </c>
      <c r="B48" s="34">
        <v>1135</v>
      </c>
      <c r="C48" s="35" t="s">
        <v>108</v>
      </c>
      <c r="D48" s="35" t="s">
        <v>109</v>
      </c>
      <c r="E48" s="36" t="s">
        <v>110</v>
      </c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40"/>
      <c r="T48" s="41"/>
      <c r="U48" s="42"/>
      <c r="V48" s="43"/>
    </row>
    <row r="49" spans="1:22" s="21" customFormat="1" ht="32.25" customHeight="1" thickBot="1">
      <c r="A49" s="44"/>
      <c r="B49" s="44"/>
      <c r="C49" s="45" t="s">
        <v>111</v>
      </c>
      <c r="D49" s="45" t="s">
        <v>112</v>
      </c>
      <c r="E49" s="46"/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9">
        <f>SUM(F49:Q49)</f>
        <v>0</v>
      </c>
      <c r="S49" s="54">
        <v>66.97</v>
      </c>
      <c r="T49" s="51" t="s">
        <v>12</v>
      </c>
      <c r="U49" s="52">
        <v>0</v>
      </c>
      <c r="V49" s="53">
        <f>T49-U49-R49</f>
        <v>0</v>
      </c>
    </row>
    <row r="50" spans="1:22" s="21" customFormat="1" ht="16.5" customHeight="1" thickBot="1">
      <c r="A50" s="60"/>
      <c r="B50" s="60"/>
      <c r="C50" s="87" t="s">
        <v>13</v>
      </c>
      <c r="D50" s="45"/>
      <c r="E50" s="6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5">
        <v>44.14</v>
      </c>
      <c r="T50" s="66"/>
      <c r="U50" s="67"/>
      <c r="V50" s="68"/>
    </row>
    <row r="51" spans="1:22" s="21" customFormat="1" ht="33" customHeight="1">
      <c r="A51" s="34">
        <v>25</v>
      </c>
      <c r="B51" s="34">
        <v>1771</v>
      </c>
      <c r="C51" s="35" t="s">
        <v>113</v>
      </c>
      <c r="D51" s="35" t="s">
        <v>114</v>
      </c>
      <c r="E51" s="36" t="s">
        <v>25</v>
      </c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9"/>
      <c r="S51" s="40"/>
      <c r="T51" s="41"/>
      <c r="U51" s="42"/>
      <c r="V51" s="43"/>
    </row>
    <row r="52" spans="1:22" s="21" customFormat="1" ht="28.5" customHeight="1">
      <c r="A52" s="55"/>
      <c r="B52" s="55"/>
      <c r="C52" s="45" t="s">
        <v>115</v>
      </c>
      <c r="D52" s="45" t="s">
        <v>116</v>
      </c>
      <c r="E52" s="56"/>
      <c r="F52" s="62"/>
      <c r="G52" s="63"/>
      <c r="H52" s="63"/>
      <c r="I52" s="63"/>
      <c r="J52" s="63"/>
      <c r="K52" s="63"/>
      <c r="L52" s="63">
        <v>4</v>
      </c>
      <c r="M52" s="63"/>
      <c r="N52" s="63"/>
      <c r="O52" s="63"/>
      <c r="P52" s="63">
        <v>4</v>
      </c>
      <c r="Q52" s="63"/>
      <c r="R52" s="64">
        <f>SUM(F52:Q52)</f>
        <v>8</v>
      </c>
      <c r="S52" s="69">
        <v>59.37</v>
      </c>
      <c r="T52" s="66" t="s">
        <v>12</v>
      </c>
      <c r="U52" s="67">
        <v>0</v>
      </c>
      <c r="V52" s="68">
        <f>T52-U52-R52</f>
        <v>-8</v>
      </c>
    </row>
    <row r="53" spans="1:22" ht="13.5" thickBot="1">
      <c r="A53" s="96"/>
      <c r="B53" s="96"/>
      <c r="C53" s="97" t="s">
        <v>151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8"/>
      <c r="T53" s="98"/>
      <c r="U53" s="98"/>
      <c r="V53" s="98"/>
    </row>
    <row r="54" spans="1:22" s="21" customFormat="1" ht="25.5" customHeight="1">
      <c r="A54" s="34">
        <v>1</v>
      </c>
      <c r="B54" s="34">
        <v>71</v>
      </c>
      <c r="C54" s="35" t="s">
        <v>134</v>
      </c>
      <c r="D54" s="35" t="s">
        <v>53</v>
      </c>
      <c r="E54" s="36" t="s">
        <v>35</v>
      </c>
      <c r="F54" s="37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9"/>
      <c r="S54" s="40"/>
      <c r="T54" s="41"/>
      <c r="U54" s="42"/>
      <c r="V54" s="43"/>
    </row>
    <row r="55" spans="1:22" s="21" customFormat="1" ht="25.5" customHeight="1" thickBot="1">
      <c r="A55" s="44"/>
      <c r="B55" s="44"/>
      <c r="C55" s="45" t="s">
        <v>135</v>
      </c>
      <c r="D55" s="45" t="s">
        <v>136</v>
      </c>
      <c r="E55" s="46"/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>
        <f>SUM(F55:Q55)</f>
        <v>0</v>
      </c>
      <c r="S55" s="54">
        <v>59.36</v>
      </c>
      <c r="T55" s="51" t="s">
        <v>12</v>
      </c>
      <c r="U55" s="52"/>
      <c r="V55" s="53">
        <f>T55-U55-R55</f>
        <v>0</v>
      </c>
    </row>
    <row r="56" spans="1:22" s="21" customFormat="1" ht="25.5" customHeight="1">
      <c r="A56" s="55">
        <v>1</v>
      </c>
      <c r="B56" s="55">
        <v>951</v>
      </c>
      <c r="C56" s="61" t="s">
        <v>130</v>
      </c>
      <c r="D56" s="61" t="s">
        <v>48</v>
      </c>
      <c r="E56" s="56" t="s">
        <v>49</v>
      </c>
      <c r="F56" s="62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95"/>
      <c r="S56" s="65"/>
      <c r="T56" s="93"/>
      <c r="U56" s="67"/>
      <c r="V56" s="94"/>
    </row>
    <row r="57" spans="1:22" s="21" customFormat="1" ht="32.25" customHeight="1" thickBot="1">
      <c r="A57" s="44"/>
      <c r="B57" s="44"/>
      <c r="C57" s="45" t="s">
        <v>131</v>
      </c>
      <c r="D57" s="45" t="s">
        <v>51</v>
      </c>
      <c r="E57" s="46"/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>
        <f>SUM(F57:Q57)</f>
        <v>0</v>
      </c>
      <c r="S57" s="54">
        <v>57.36</v>
      </c>
      <c r="T57" s="51" t="s">
        <v>12</v>
      </c>
      <c r="U57" s="52">
        <v>0</v>
      </c>
      <c r="V57" s="53">
        <f>T57-U57-R57</f>
        <v>0</v>
      </c>
    </row>
    <row r="58" spans="1:22" s="21" customFormat="1" ht="33" customHeight="1">
      <c r="A58" s="34">
        <v>1</v>
      </c>
      <c r="B58" s="34">
        <v>1593</v>
      </c>
      <c r="C58" s="35" t="s">
        <v>56</v>
      </c>
      <c r="D58" s="35" t="s">
        <v>57</v>
      </c>
      <c r="E58" s="36" t="s">
        <v>35</v>
      </c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/>
      <c r="S58" s="40"/>
      <c r="T58" s="41"/>
      <c r="U58" s="42"/>
      <c r="V58" s="43"/>
    </row>
    <row r="59" spans="1:22" s="21" customFormat="1" ht="28.5" customHeight="1" thickBot="1">
      <c r="A59" s="44"/>
      <c r="B59" s="44"/>
      <c r="C59" s="45" t="s">
        <v>58</v>
      </c>
      <c r="D59" s="45" t="s">
        <v>59</v>
      </c>
      <c r="E59" s="46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9">
        <f>SUM(F59:Q59)</f>
        <v>0</v>
      </c>
      <c r="S59" s="50">
        <v>68.04</v>
      </c>
      <c r="T59" s="51" t="s">
        <v>12</v>
      </c>
      <c r="U59" s="52">
        <v>0</v>
      </c>
      <c r="V59" s="53">
        <f>T59-U59-R59</f>
        <v>0</v>
      </c>
    </row>
    <row r="60" spans="1:22" s="21" customFormat="1" ht="25.5" customHeight="1">
      <c r="A60" s="34">
        <v>4</v>
      </c>
      <c r="B60" s="34">
        <v>1846</v>
      </c>
      <c r="C60" s="35" t="s">
        <v>52</v>
      </c>
      <c r="D60" s="35" t="s">
        <v>53</v>
      </c>
      <c r="E60" s="36" t="s">
        <v>35</v>
      </c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9"/>
      <c r="S60" s="40"/>
      <c r="T60" s="41"/>
      <c r="U60" s="42"/>
      <c r="V60" s="43"/>
    </row>
    <row r="61" spans="1:22" s="21" customFormat="1" ht="32.25" customHeight="1" thickBot="1">
      <c r="A61" s="44"/>
      <c r="B61" s="44"/>
      <c r="C61" s="45" t="s">
        <v>54</v>
      </c>
      <c r="D61" s="45" t="s">
        <v>55</v>
      </c>
      <c r="E61" s="46"/>
      <c r="F61" s="47"/>
      <c r="G61" s="48"/>
      <c r="H61" s="48"/>
      <c r="I61" s="48"/>
      <c r="J61" s="48"/>
      <c r="K61" s="48"/>
      <c r="L61" s="48"/>
      <c r="M61" s="48"/>
      <c r="N61" s="48">
        <v>4</v>
      </c>
      <c r="O61" s="48">
        <v>4</v>
      </c>
      <c r="P61" s="48"/>
      <c r="Q61" s="48"/>
      <c r="R61" s="49">
        <f>SUM(F61:Q61)</f>
        <v>8</v>
      </c>
      <c r="S61" s="54">
        <v>104.66</v>
      </c>
      <c r="T61" s="51" t="s">
        <v>12</v>
      </c>
      <c r="U61" s="52">
        <v>7</v>
      </c>
      <c r="V61" s="53">
        <f>T61-U61-R61</f>
        <v>-15</v>
      </c>
    </row>
    <row r="62" spans="1:22" s="21" customFormat="1" ht="25.5" customHeight="1">
      <c r="A62" s="34">
        <v>5</v>
      </c>
      <c r="B62" s="34">
        <v>863</v>
      </c>
      <c r="C62" s="35" t="s">
        <v>23</v>
      </c>
      <c r="D62" s="35" t="s">
        <v>24</v>
      </c>
      <c r="E62" s="36" t="s">
        <v>25</v>
      </c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40"/>
      <c r="T62" s="41"/>
      <c r="U62" s="42"/>
      <c r="V62" s="43"/>
    </row>
    <row r="63" spans="1:22" s="21" customFormat="1" ht="25.5" customHeight="1" thickBot="1">
      <c r="A63" s="44"/>
      <c r="B63" s="44"/>
      <c r="C63" s="45" t="s">
        <v>26</v>
      </c>
      <c r="D63" s="45" t="s">
        <v>27</v>
      </c>
      <c r="E63" s="46"/>
      <c r="F63" s="47">
        <v>4</v>
      </c>
      <c r="G63" s="48"/>
      <c r="H63" s="48">
        <v>4</v>
      </c>
      <c r="I63" s="48"/>
      <c r="J63" s="48">
        <v>4</v>
      </c>
      <c r="K63" s="48"/>
      <c r="L63" s="48"/>
      <c r="M63" s="48">
        <v>4</v>
      </c>
      <c r="N63" s="48">
        <v>4</v>
      </c>
      <c r="O63" s="48"/>
      <c r="P63" s="48">
        <v>4</v>
      </c>
      <c r="Q63" s="48"/>
      <c r="R63" s="49">
        <f>SUM(F63:Q63)</f>
        <v>24</v>
      </c>
      <c r="S63" s="54">
        <v>52.79</v>
      </c>
      <c r="T63" s="51" t="s">
        <v>12</v>
      </c>
      <c r="U63" s="52"/>
      <c r="V63" s="53">
        <f>T63-U63-R63</f>
        <v>-24</v>
      </c>
    </row>
    <row r="64" spans="1:22" s="21" customFormat="1" ht="25.5" customHeight="1">
      <c r="A64" s="34">
        <v>6</v>
      </c>
      <c r="B64" s="34">
        <v>2048</v>
      </c>
      <c r="C64" s="35" t="s">
        <v>117</v>
      </c>
      <c r="D64" s="35" t="s">
        <v>118</v>
      </c>
      <c r="E64" s="36" t="s">
        <v>35</v>
      </c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40"/>
      <c r="T64" s="41"/>
      <c r="U64" s="42"/>
      <c r="V64" s="43"/>
    </row>
    <row r="65" spans="1:22" s="21" customFormat="1" ht="32.25" customHeight="1" thickBot="1">
      <c r="A65" s="44"/>
      <c r="B65" s="44"/>
      <c r="C65" s="45" t="s">
        <v>119</v>
      </c>
      <c r="D65" s="45" t="s">
        <v>89</v>
      </c>
      <c r="E65" s="46"/>
      <c r="F65" s="47"/>
      <c r="G65" s="48"/>
      <c r="H65" s="48"/>
      <c r="I65" s="48"/>
      <c r="J65" s="48">
        <v>4</v>
      </c>
      <c r="K65" s="48"/>
      <c r="L65" s="48">
        <v>4</v>
      </c>
      <c r="M65" s="48"/>
      <c r="N65" s="48"/>
      <c r="O65" s="48"/>
      <c r="P65" s="48"/>
      <c r="Q65" s="48"/>
      <c r="R65" s="49">
        <f>SUM(F65:Q65)</f>
        <v>8</v>
      </c>
      <c r="S65" s="54">
        <v>60.18</v>
      </c>
      <c r="T65" s="51" t="s">
        <v>12</v>
      </c>
      <c r="U65" s="52">
        <v>0</v>
      </c>
      <c r="V65" s="53">
        <f>T65-U65-R65</f>
        <v>-8</v>
      </c>
    </row>
    <row r="66" spans="1:22" s="21" customFormat="1" ht="25.5" customHeight="1">
      <c r="A66" s="34">
        <v>7</v>
      </c>
      <c r="B66" s="34">
        <v>1680</v>
      </c>
      <c r="C66" s="35" t="s">
        <v>125</v>
      </c>
      <c r="D66" s="35" t="s">
        <v>126</v>
      </c>
      <c r="E66" s="36" t="s">
        <v>127</v>
      </c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40"/>
      <c r="T66" s="41"/>
      <c r="U66" s="42"/>
      <c r="V66" s="43"/>
    </row>
    <row r="67" spans="1:22" s="21" customFormat="1" ht="25.5" customHeight="1" thickBot="1">
      <c r="A67" s="44"/>
      <c r="B67" s="44"/>
      <c r="C67" s="45" t="s">
        <v>128</v>
      </c>
      <c r="D67" s="45" t="s">
        <v>129</v>
      </c>
      <c r="E67" s="46"/>
      <c r="F67" s="47">
        <v>4</v>
      </c>
      <c r="G67" s="48">
        <v>4</v>
      </c>
      <c r="H67" s="48"/>
      <c r="I67" s="48"/>
      <c r="J67" s="48"/>
      <c r="K67" s="48"/>
      <c r="L67" s="48"/>
      <c r="M67" s="48"/>
      <c r="N67" s="48">
        <v>4</v>
      </c>
      <c r="O67" s="48"/>
      <c r="P67" s="48"/>
      <c r="Q67" s="48"/>
      <c r="R67" s="49">
        <f>SUM(F67:Q67)</f>
        <v>12</v>
      </c>
      <c r="S67" s="54">
        <v>58.66</v>
      </c>
      <c r="T67" s="51" t="s">
        <v>12</v>
      </c>
      <c r="U67" s="52"/>
      <c r="V67" s="53">
        <f>T67-U67-R67</f>
        <v>-12</v>
      </c>
    </row>
    <row r="68" spans="1:22" s="21" customFormat="1" ht="25.5" customHeight="1">
      <c r="A68" s="34">
        <v>8</v>
      </c>
      <c r="B68" s="34">
        <v>1731</v>
      </c>
      <c r="C68" s="35" t="s">
        <v>47</v>
      </c>
      <c r="D68" s="35" t="s">
        <v>48</v>
      </c>
      <c r="E68" s="36" t="s">
        <v>49</v>
      </c>
      <c r="F68" s="3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40"/>
      <c r="T68" s="41"/>
      <c r="U68" s="42"/>
      <c r="V68" s="43"/>
    </row>
    <row r="69" spans="1:22" s="21" customFormat="1" ht="25.5" customHeight="1" thickBot="1">
      <c r="A69" s="44"/>
      <c r="B69" s="44"/>
      <c r="C69" s="45" t="s">
        <v>50</v>
      </c>
      <c r="D69" s="45" t="s">
        <v>51</v>
      </c>
      <c r="E69" s="46"/>
      <c r="F69" s="47"/>
      <c r="G69" s="48">
        <v>4</v>
      </c>
      <c r="H69" s="48"/>
      <c r="I69" s="48">
        <v>4</v>
      </c>
      <c r="J69" s="48"/>
      <c r="K69" s="48"/>
      <c r="L69" s="48"/>
      <c r="M69" s="48">
        <v>4</v>
      </c>
      <c r="N69" s="48"/>
      <c r="O69" s="48"/>
      <c r="P69" s="48">
        <v>4</v>
      </c>
      <c r="Q69" s="48"/>
      <c r="R69" s="49">
        <f>SUM(F69:Q69)</f>
        <v>16</v>
      </c>
      <c r="S69" s="54">
        <v>58.63</v>
      </c>
      <c r="T69" s="51" t="s">
        <v>12</v>
      </c>
      <c r="U69" s="52"/>
      <c r="V69" s="53">
        <f>T69-U69-R69</f>
        <v>-16</v>
      </c>
    </row>
    <row r="70" spans="1:22" s="21" customFormat="1" ht="33" customHeight="1">
      <c r="A70" s="34"/>
      <c r="B70" s="34">
        <v>2089</v>
      </c>
      <c r="C70" s="35" t="s">
        <v>120</v>
      </c>
      <c r="D70" s="35" t="s">
        <v>121</v>
      </c>
      <c r="E70" s="36" t="s">
        <v>122</v>
      </c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  <c r="S70" s="40"/>
      <c r="T70" s="41"/>
      <c r="U70" s="42"/>
      <c r="V70" s="43"/>
    </row>
    <row r="71" spans="1:22" s="21" customFormat="1" ht="28.5" customHeight="1" thickBot="1">
      <c r="A71" s="44"/>
      <c r="B71" s="44"/>
      <c r="C71" s="45" t="s">
        <v>123</v>
      </c>
      <c r="D71" s="45" t="s">
        <v>124</v>
      </c>
      <c r="E71" s="46"/>
      <c r="F71" s="47"/>
      <c r="G71" s="48">
        <v>4</v>
      </c>
      <c r="H71" s="48"/>
      <c r="I71" s="48"/>
      <c r="J71" s="48">
        <v>4</v>
      </c>
      <c r="K71" s="48"/>
      <c r="L71" s="48"/>
      <c r="M71" s="48"/>
      <c r="N71" s="48">
        <v>4</v>
      </c>
      <c r="O71" s="48">
        <v>4</v>
      </c>
      <c r="P71" s="48">
        <v>4</v>
      </c>
      <c r="Q71" s="48"/>
      <c r="R71" s="49">
        <f>SUM(F71:Q71)</f>
        <v>20</v>
      </c>
      <c r="S71" s="50">
        <v>60.11</v>
      </c>
      <c r="T71" s="51" t="s">
        <v>12</v>
      </c>
      <c r="U71" s="52">
        <v>0</v>
      </c>
      <c r="V71" s="53">
        <f>T71-U71-R71</f>
        <v>-20</v>
      </c>
    </row>
    <row r="72" spans="1:22" s="21" customFormat="1" ht="33" customHeight="1">
      <c r="A72" s="34"/>
      <c r="B72" s="34">
        <v>1778</v>
      </c>
      <c r="C72" s="35" t="s">
        <v>132</v>
      </c>
      <c r="D72" s="35" t="s">
        <v>57</v>
      </c>
      <c r="E72" s="36" t="s">
        <v>35</v>
      </c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0"/>
      <c r="T72" s="41"/>
      <c r="U72" s="42"/>
      <c r="V72" s="43"/>
    </row>
    <row r="73" spans="1:22" s="21" customFormat="1" ht="28.5" customHeight="1" thickBot="1">
      <c r="A73" s="44"/>
      <c r="B73" s="44"/>
      <c r="C73" s="45" t="s">
        <v>133</v>
      </c>
      <c r="D73" s="45" t="s">
        <v>46</v>
      </c>
      <c r="E73" s="46"/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57" t="s">
        <v>169</v>
      </c>
      <c r="S73" s="58"/>
      <c r="T73" s="58"/>
      <c r="U73" s="58"/>
      <c r="V73" s="59"/>
    </row>
    <row r="74" spans="1:22" ht="13.5" thickBot="1">
      <c r="A74" s="99"/>
      <c r="B74" s="99"/>
      <c r="C74" s="100" t="s">
        <v>166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101"/>
      <c r="T74" s="101"/>
      <c r="U74" s="101"/>
      <c r="V74" s="101"/>
    </row>
    <row r="75" spans="1:22" s="21" customFormat="1" ht="33" customHeight="1">
      <c r="A75" s="34">
        <v>1</v>
      </c>
      <c r="B75" s="34">
        <v>1535</v>
      </c>
      <c r="C75" s="35" t="s">
        <v>106</v>
      </c>
      <c r="D75" s="35" t="s">
        <v>34</v>
      </c>
      <c r="E75" s="36" t="s">
        <v>35</v>
      </c>
      <c r="F75" s="37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40"/>
      <c r="T75" s="41"/>
      <c r="U75" s="42"/>
      <c r="V75" s="43"/>
    </row>
    <row r="76" spans="1:22" s="21" customFormat="1" ht="28.5" customHeight="1" thickBot="1">
      <c r="A76" s="44"/>
      <c r="B76" s="44"/>
      <c r="C76" s="45" t="s">
        <v>107</v>
      </c>
      <c r="D76" s="45" t="s">
        <v>75</v>
      </c>
      <c r="E76" s="46"/>
      <c r="F76" s="47"/>
      <c r="G76" s="48"/>
      <c r="H76" s="48"/>
      <c r="I76" s="48"/>
      <c r="J76" s="48"/>
      <c r="K76" s="48"/>
      <c r="L76" s="48">
        <v>4</v>
      </c>
      <c r="M76" s="48"/>
      <c r="N76" s="48">
        <v>4</v>
      </c>
      <c r="O76" s="48"/>
      <c r="P76" s="48"/>
      <c r="Q76" s="48"/>
      <c r="R76" s="49">
        <f>SUM(F76:Q76)</f>
        <v>8</v>
      </c>
      <c r="S76" s="50">
        <v>64.59</v>
      </c>
      <c r="T76" s="51" t="s">
        <v>12</v>
      </c>
      <c r="U76" s="52">
        <v>0</v>
      </c>
      <c r="V76" s="53">
        <f>T76-U76-R76</f>
        <v>-8</v>
      </c>
    </row>
    <row r="77" spans="1:22" s="21" customFormat="1" ht="33" customHeight="1">
      <c r="A77" s="34">
        <v>2</v>
      </c>
      <c r="B77" s="34">
        <v>1776</v>
      </c>
      <c r="C77" s="35" t="s">
        <v>141</v>
      </c>
      <c r="D77" s="35" t="s">
        <v>34</v>
      </c>
      <c r="E77" s="36" t="s">
        <v>35</v>
      </c>
      <c r="F77" s="37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S77" s="40"/>
      <c r="T77" s="41"/>
      <c r="U77" s="42"/>
      <c r="V77" s="43"/>
    </row>
    <row r="78" spans="1:22" s="21" customFormat="1" ht="28.5" customHeight="1" thickBot="1">
      <c r="A78" s="55"/>
      <c r="B78" s="55"/>
      <c r="C78" s="45" t="s">
        <v>142</v>
      </c>
      <c r="D78" s="45" t="s">
        <v>46</v>
      </c>
      <c r="E78" s="56"/>
      <c r="F78" s="47"/>
      <c r="G78" s="48"/>
      <c r="H78" s="48"/>
      <c r="I78" s="48">
        <v>4</v>
      </c>
      <c r="J78" s="48">
        <v>4</v>
      </c>
      <c r="K78" s="48"/>
      <c r="L78" s="48"/>
      <c r="M78" s="48">
        <v>4</v>
      </c>
      <c r="N78" s="48"/>
      <c r="O78" s="48"/>
      <c r="P78" s="48"/>
      <c r="Q78" s="48"/>
      <c r="R78" s="49">
        <f>SUM(F78:Q78)</f>
        <v>12</v>
      </c>
      <c r="S78" s="50">
        <v>68.72</v>
      </c>
      <c r="T78" s="51" t="s">
        <v>12</v>
      </c>
      <c r="U78" s="52">
        <v>0</v>
      </c>
      <c r="V78" s="53">
        <f>T78-U78-R78</f>
        <v>-12</v>
      </c>
    </row>
    <row r="79" spans="1:22" s="21" customFormat="1" ht="25.5" customHeight="1">
      <c r="A79" s="34"/>
      <c r="B79" s="34">
        <v>129</v>
      </c>
      <c r="C79" s="35" t="s">
        <v>33</v>
      </c>
      <c r="D79" s="35" t="s">
        <v>34</v>
      </c>
      <c r="E79" s="36" t="s">
        <v>35</v>
      </c>
      <c r="F79" s="37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S79" s="40"/>
      <c r="T79" s="41"/>
      <c r="U79" s="42"/>
      <c r="V79" s="43"/>
    </row>
    <row r="80" spans="1:22" s="21" customFormat="1" ht="25.5" customHeight="1" thickBot="1">
      <c r="A80" s="44"/>
      <c r="B80" s="44"/>
      <c r="C80" s="45" t="s">
        <v>36</v>
      </c>
      <c r="D80" s="45" t="s">
        <v>37</v>
      </c>
      <c r="E80" s="46"/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57" t="s">
        <v>148</v>
      </c>
      <c r="S80" s="58"/>
      <c r="T80" s="58"/>
      <c r="U80" s="58"/>
      <c r="V80" s="59"/>
    </row>
  </sheetData>
  <mergeCells count="108">
    <mergeCell ref="R80:V80"/>
    <mergeCell ref="R73:V73"/>
    <mergeCell ref="A1:M1"/>
    <mergeCell ref="A3:E3"/>
    <mergeCell ref="A4:E4"/>
    <mergeCell ref="A5:C5"/>
    <mergeCell ref="B6:B8"/>
    <mergeCell ref="A17:A18"/>
    <mergeCell ref="B17:B18"/>
    <mergeCell ref="E17:E18"/>
    <mergeCell ref="A13:A14"/>
    <mergeCell ref="B13:B14"/>
    <mergeCell ref="E6:E8"/>
    <mergeCell ref="B79:B80"/>
    <mergeCell ref="A6:A8"/>
    <mergeCell ref="E13:E14"/>
    <mergeCell ref="E79:E80"/>
    <mergeCell ref="A79:A80"/>
    <mergeCell ref="A41:A42"/>
    <mergeCell ref="B41:B42"/>
    <mergeCell ref="E41:E42"/>
    <mergeCell ref="A68:A69"/>
    <mergeCell ref="B68:B69"/>
    <mergeCell ref="E68:E69"/>
    <mergeCell ref="A60:A61"/>
    <mergeCell ref="B60:B61"/>
    <mergeCell ref="E60:E61"/>
    <mergeCell ref="E58:E59"/>
    <mergeCell ref="A11:A12"/>
    <mergeCell ref="B11:B12"/>
    <mergeCell ref="E11:E12"/>
    <mergeCell ref="A58:A59"/>
    <mergeCell ref="B58:B59"/>
    <mergeCell ref="A19:A20"/>
    <mergeCell ref="B19:B20"/>
    <mergeCell ref="E19:E20"/>
    <mergeCell ref="A23:A24"/>
    <mergeCell ref="B23:B24"/>
    <mergeCell ref="E23:E24"/>
    <mergeCell ref="A15:A16"/>
    <mergeCell ref="B15:B16"/>
    <mergeCell ref="E15:E16"/>
    <mergeCell ref="A33:A34"/>
    <mergeCell ref="B33:B34"/>
    <mergeCell ref="E33:E34"/>
    <mergeCell ref="A31:A32"/>
    <mergeCell ref="B31:B32"/>
    <mergeCell ref="E31:E32"/>
    <mergeCell ref="A35:A36"/>
    <mergeCell ref="B35:B36"/>
    <mergeCell ref="E35:E36"/>
    <mergeCell ref="A25:A26"/>
    <mergeCell ref="B25:B26"/>
    <mergeCell ref="E25:E26"/>
    <mergeCell ref="A29:A30"/>
    <mergeCell ref="B29:B30"/>
    <mergeCell ref="E29:E30"/>
    <mergeCell ref="A27:A28"/>
    <mergeCell ref="B27:B28"/>
    <mergeCell ref="E27:E28"/>
    <mergeCell ref="A21:A22"/>
    <mergeCell ref="B21:B22"/>
    <mergeCell ref="E21:E22"/>
    <mergeCell ref="A39:A40"/>
    <mergeCell ref="B39:B40"/>
    <mergeCell ref="E39:E40"/>
    <mergeCell ref="A43:A44"/>
    <mergeCell ref="B43:B44"/>
    <mergeCell ref="E43:E44"/>
    <mergeCell ref="A75:A76"/>
    <mergeCell ref="B75:B76"/>
    <mergeCell ref="E75:E76"/>
    <mergeCell ref="A48:A49"/>
    <mergeCell ref="B48:B49"/>
    <mergeCell ref="E48:E49"/>
    <mergeCell ref="A51:A52"/>
    <mergeCell ref="B51:B52"/>
    <mergeCell ref="E51:E52"/>
    <mergeCell ref="A62:A63"/>
    <mergeCell ref="B62:B63"/>
    <mergeCell ref="E62:E63"/>
    <mergeCell ref="A64:A65"/>
    <mergeCell ref="B64:B65"/>
    <mergeCell ref="E64:E65"/>
    <mergeCell ref="A70:A71"/>
    <mergeCell ref="B70:B71"/>
    <mergeCell ref="E70:E71"/>
    <mergeCell ref="A66:A67"/>
    <mergeCell ref="B66:B67"/>
    <mergeCell ref="E66:E67"/>
    <mergeCell ref="A56:A57"/>
    <mergeCell ref="B56:B57"/>
    <mergeCell ref="E56:E57"/>
    <mergeCell ref="A72:A73"/>
    <mergeCell ref="B72:B73"/>
    <mergeCell ref="E72:E73"/>
    <mergeCell ref="A54:A55"/>
    <mergeCell ref="B54:B55"/>
    <mergeCell ref="E54:E55"/>
    <mergeCell ref="A37:A38"/>
    <mergeCell ref="B37:B38"/>
    <mergeCell ref="E37:E38"/>
    <mergeCell ref="A45:A46"/>
    <mergeCell ref="B45:B46"/>
    <mergeCell ref="E45:E46"/>
    <mergeCell ref="A77:A78"/>
    <mergeCell ref="B77:B78"/>
    <mergeCell ref="E77:E78"/>
  </mergeCells>
  <printOptions/>
  <pageMargins left="0.26" right="0" top="0.35" bottom="0.51" header="0.26" footer="0.3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Roza</cp:lastModifiedBy>
  <cp:lastPrinted>2017-06-25T20:22:15Z</cp:lastPrinted>
  <dcterms:created xsi:type="dcterms:W3CDTF">2014-08-04T04:45:32Z</dcterms:created>
  <dcterms:modified xsi:type="dcterms:W3CDTF">2017-06-25T20:22:16Z</dcterms:modified>
  <cp:category/>
  <cp:version/>
  <cp:contentType/>
  <cp:contentStatus/>
</cp:coreProperties>
</file>