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<sst xmlns="http://schemas.openxmlformats.org/spreadsheetml/2006/main" count="169" uniqueCount="138">
  <si>
    <t xml:space="preserve">FEI Reg. Art. </t>
  </si>
  <si>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</si>
  <si>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</si>
  <si>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</si>
  <si>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</si>
  <si>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</si>
  <si>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</si>
  <si>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</si>
  <si>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</si>
  <si>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</si>
  <si>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</si>
  <si>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</si>
  <si>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</si>
  <si>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</si>
  <si>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0</t>
  </si>
  <si>
    <t>Бараж</t>
  </si>
  <si>
    <t>Антон Дацински -</t>
  </si>
  <si>
    <t>СТУДЕНЕЦ</t>
  </si>
  <si>
    <t>Теодор Попов -</t>
  </si>
  <si>
    <t>ВЪРШЕЦ 2014</t>
  </si>
  <si>
    <t>Цветан Дилчев</t>
  </si>
  <si>
    <t>КАЛОЯН 92</t>
  </si>
  <si>
    <t>ККС Калоян</t>
  </si>
  <si>
    <t>6,9</t>
  </si>
  <si>
    <t>6,5</t>
  </si>
  <si>
    <t>6</t>
  </si>
  <si>
    <t>6,8</t>
  </si>
  <si>
    <t xml:space="preserve">КВАЛИФИКАЦИОНЕН ТУРНИР ПО ПРЕСКАЧАНЕ НА ПРЕПЯТСТВИЯ </t>
  </si>
  <si>
    <t>ПРОТОКОЛ № 1</t>
  </si>
  <si>
    <t>Изпитание No 1 - 5 год.коне за стил - деца и аматьори. - 100/110</t>
  </si>
  <si>
    <t>01.04.2015    Житница</t>
  </si>
  <si>
    <t>8А</t>
  </si>
  <si>
    <t>8Б</t>
  </si>
  <si>
    <t>Антонио Бандерас -</t>
  </si>
  <si>
    <t>Ана Бойова - 10071658</t>
  </si>
  <si>
    <t>ПРЕСТИЖ</t>
  </si>
  <si>
    <t>M / Кестеняв / 2011 / EastBUL / Амос В / /</t>
  </si>
  <si>
    <t>Асен Векилски</t>
  </si>
  <si>
    <t>7,8</t>
  </si>
  <si>
    <t>Киану -</t>
  </si>
  <si>
    <t>Андрей Сашев - 10012983</t>
  </si>
  <si>
    <t>ТРАКИЕЦ</t>
  </si>
  <si>
    <t>M / Кестеняв / 2011 / KWPN / Креспо VDL / /</t>
  </si>
  <si>
    <t>Анна Гочева</t>
  </si>
  <si>
    <t>7,6</t>
  </si>
  <si>
    <t>Копирайт -</t>
  </si>
  <si>
    <t>Ивайло Бонев - 10020918</t>
  </si>
  <si>
    <t>ГЕН.ВЛ. СТОЙЧЕВ</t>
  </si>
  <si>
    <t>M / Кестеняв / 2011 / HOLST / Кентърбъри / /</t>
  </si>
  <si>
    <t>Ивайло Бонев</t>
  </si>
  <si>
    <t>7,1</t>
  </si>
  <si>
    <t>Нимбус -</t>
  </si>
  <si>
    <t>M / Кестеняв / 2011 / HOLST / Ноктон / /</t>
  </si>
  <si>
    <t>Карина Борана -</t>
  </si>
  <si>
    <t>F / Кестеняв / 2011 / BSHBA / Каре / /</t>
  </si>
  <si>
    <t>Величко Яков</t>
  </si>
  <si>
    <t>Конкордия -</t>
  </si>
  <si>
    <t>Филип Велев - 10109240</t>
  </si>
  <si>
    <t>ФЕНОМЕН-СТАРА ЗАГОРА</t>
  </si>
  <si>
    <t>F / Сив / 2011 / WESTF / Корнадо I / /</t>
  </si>
  <si>
    <t>Филип Велев</t>
  </si>
  <si>
    <t>Мон Блан -</t>
  </si>
  <si>
    <t>Гергана Фратева -</t>
  </si>
  <si>
    <t>МАРЕК</t>
  </si>
  <si>
    <t>M / Черен / 2011 / BSHBA / Монте Негро / /</t>
  </si>
  <si>
    <t>Гергана Фратева</t>
  </si>
  <si>
    <t>6,3</t>
  </si>
  <si>
    <t>Голдън Денсър -</t>
  </si>
  <si>
    <t>Енчо Манолов -</t>
  </si>
  <si>
    <t>F / Алест / 2016 / EastBUL / Гилермо / /</t>
  </si>
  <si>
    <t>Петко Петков</t>
  </si>
  <si>
    <t>Кю уан -</t>
  </si>
  <si>
    <t>F / Сив / 2011 / BSHBA / Куикли II / /</t>
  </si>
  <si>
    <t>Илия Илиев</t>
  </si>
  <si>
    <t>5,3</t>
  </si>
  <si>
    <t>Номер 7 -</t>
  </si>
  <si>
    <t>F / Кестеняв / 2011 / HOLST / Каре / /</t>
  </si>
  <si>
    <t>5,8</t>
  </si>
  <si>
    <t>Казира -</t>
  </si>
  <si>
    <t>F / Кестеняв / 2011 / EastBUL / Каре / /</t>
  </si>
  <si>
    <t>Николай Коцев</t>
  </si>
  <si>
    <t>5,2</t>
  </si>
  <si>
    <t>Леонардо -</t>
  </si>
  <si>
    <t>Николета Павлова - 10119680</t>
  </si>
  <si>
    <t>M / Кестеняв / 2011 / EastBUL / Лука 13 / /</t>
  </si>
  <si>
    <t>Голдън Харт -</t>
  </si>
  <si>
    <t>M / Алест / 2011 / KWPN / Ултимо / /</t>
  </si>
  <si>
    <t>Надарена -</t>
  </si>
  <si>
    <t>Ирина Николова - 10100842</t>
  </si>
  <si>
    <t>F / / 2011 / / Наполеон / /</t>
  </si>
  <si>
    <t>ЮНОШИ 15</t>
  </si>
  <si>
    <t>Княгиня -</t>
  </si>
  <si>
    <t>Гергана Думанова -</t>
  </si>
  <si>
    <t>ТРАКИЙСКИ УНИВЕРСИТЕТ</t>
  </si>
  <si>
    <t>F / Кестеняв / 2009 / BSHBA / Казино / /</t>
  </si>
  <si>
    <t>Стоян Стоянов</t>
  </si>
  <si>
    <t>Клада - 104UV89</t>
  </si>
  <si>
    <t>Анна Ангелова -</t>
  </si>
  <si>
    <t>F / Алест / 2008 / BSHBA / Класико / /</t>
  </si>
  <si>
    <t>Христо Друмев</t>
  </si>
  <si>
    <t>Коко Дрийм -</t>
  </si>
  <si>
    <t>София Стойчева -</t>
  </si>
  <si>
    <t>ЕКУИТА</t>
  </si>
  <si>
    <t>F / Тъмно кестеняв / 2010 / HOLST / Клинтън I / /</t>
  </si>
  <si>
    <t>Ивелин Вълев</t>
  </si>
  <si>
    <t>Ведет Ван Дрескесберг -</t>
  </si>
  <si>
    <t>Стелиян Димитров -</t>
  </si>
  <si>
    <t>M / Кестеняв / 1998 / BWP / Пик Соло / /</t>
  </si>
  <si>
    <t>Михaил Костов</t>
  </si>
  <si>
    <t>Айс Гърл - BUL40088</t>
  </si>
  <si>
    <t>F / Сив / 2002 / HB / Амбасадор / /</t>
  </si>
  <si>
    <t>Ася Чанева</t>
  </si>
  <si>
    <t>Марк Антоний Z -</t>
  </si>
  <si>
    <t>Анастас Танев -</t>
  </si>
  <si>
    <t>M / Сив / 2008 / ZANG / Масимо / /</t>
  </si>
  <si>
    <t>Литекс Комерс АД</t>
  </si>
  <si>
    <t>ДЕЦА</t>
  </si>
  <si>
    <t>Мона Лиза -</t>
  </si>
  <si>
    <t>Емил Георгиев -</t>
  </si>
  <si>
    <t>ХАН КРУМ - БУРГАС</t>
  </si>
  <si>
    <t>F / Кестеняв / 2008 / EastBUL / Лимнос / /</t>
  </si>
  <si>
    <t>Пламен Радославов</t>
  </si>
  <si>
    <t>Моннет -</t>
  </si>
  <si>
    <t>Татяна Якубоциова -</t>
  </si>
  <si>
    <t>БОЖУР</t>
  </si>
  <si>
    <t>M / Кестеняв / 2000 / SF / / /</t>
  </si>
  <si>
    <t>ЕЛ.</t>
  </si>
  <si>
    <t>АМАТЬОРИ</t>
  </si>
  <si>
    <t>Клаудия -</t>
  </si>
  <si>
    <t>Халед Сабра -</t>
  </si>
  <si>
    <t>ХЕРОС</t>
  </si>
  <si>
    <t>F / Кестеняв / 2006 / BSHBA / Котрак / /</t>
  </si>
  <si>
    <t>Халед Сабра</t>
  </si>
  <si>
    <t>Роб Рой -</t>
  </si>
  <si>
    <t>Васил Василев -</t>
  </si>
  <si>
    <t>Проф. Рангел Караиванов</t>
  </si>
  <si>
    <t>M / Черен / 2006 / OLDBG / Росентанс / /</t>
  </si>
  <si>
    <t>Васил Василев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</si>
</sst>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/>
    </xf>
    <xf numFmtId="17" fontId="8" fillId="0" borderId="1" xfId="0" applyNumberFormat="1" applyFont="1" applyBorder="1" applyAlignment="1">
      <alignment horizontal="center" wrapText="1"/>
    </xf>
    <xf numFmtId="17" fontId="8" fillId="0" borderId="8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A29" sqref="A29:A30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24.140625" style="0" customWidth="1"/>
    <col min="4" max="4" width="15.00390625" style="0" customWidth="1"/>
    <col min="5" max="5" width="9.8515625" style="0" customWidth="1"/>
    <col min="6" max="6" width="3.57421875" style="0" customWidth="1"/>
    <col min="7" max="17" width="4.7109375" style="0" customWidth="1"/>
    <col min="18" max="18" width="5.28125" style="0" customWidth="1"/>
    <col min="19" max="19" width="6.7109375" style="2" customWidth="1"/>
    <col min="20" max="20" width="6.28125" style="2" customWidth="1"/>
    <col min="21" max="21" width="4.7109375" style="2" customWidth="1"/>
    <col min="22" max="22" width="6.28125" style="2" customWidth="1"/>
    <col min="23" max="23" width="4.7109375" style="0" customWidth="1"/>
  </cols>
  <sheetData>
    <row r="1" spans="1:13" ht="15.7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3" ht="12.75">
      <c r="A2" s="1" t="s">
        <v>28</v>
      </c>
      <c r="B2" s="1"/>
      <c r="C2" s="1"/>
    </row>
    <row r="3" spans="1:22" ht="12.75">
      <c r="A3" s="83" t="s">
        <v>29</v>
      </c>
      <c r="B3" s="83"/>
      <c r="C3" s="83"/>
      <c r="D3" s="83"/>
      <c r="E3" s="8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"/>
      <c r="T3" s="3"/>
      <c r="U3" s="3"/>
      <c r="V3" s="3"/>
    </row>
    <row r="4" spans="1:22" ht="12.75">
      <c r="A4" s="83" t="s">
        <v>0</v>
      </c>
      <c r="B4" s="83"/>
      <c r="C4" s="83"/>
      <c r="D4" s="83"/>
      <c r="E4" s="8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"/>
      <c r="T4" s="3"/>
      <c r="U4" s="3"/>
      <c r="V4" s="3"/>
    </row>
    <row r="5" spans="1:22" ht="13.5" thickBot="1">
      <c r="A5" s="84" t="s">
        <v>30</v>
      </c>
      <c r="B5" s="84"/>
      <c r="C5" s="84"/>
      <c r="D5" s="4" t="s">
        <v>1</v>
      </c>
      <c r="E5" s="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3"/>
      <c r="T5" s="3"/>
      <c r="U5" s="3"/>
      <c r="V5" s="3"/>
    </row>
    <row r="6" spans="1:22" ht="25.5">
      <c r="A6" s="77" t="s">
        <v>2</v>
      </c>
      <c r="B6" s="80" t="s">
        <v>3</v>
      </c>
      <c r="C6" s="13" t="s">
        <v>4</v>
      </c>
      <c r="D6" s="13" t="s">
        <v>5</v>
      </c>
      <c r="E6" s="52" t="s">
        <v>6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7"/>
      <c r="T6" s="7"/>
      <c r="U6" s="7"/>
      <c r="V6" s="8"/>
    </row>
    <row r="7" spans="1:22" ht="12.75">
      <c r="A7" s="78"/>
      <c r="B7" s="81"/>
      <c r="C7" s="12"/>
      <c r="D7" s="12"/>
      <c r="E7" s="5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6"/>
      <c r="T7" s="6"/>
      <c r="U7" s="6"/>
      <c r="V7" s="15"/>
    </row>
    <row r="8" spans="1:22" ht="21" customHeight="1" thickBot="1">
      <c r="A8" s="79"/>
      <c r="B8" s="51"/>
      <c r="C8" s="14" t="s">
        <v>7</v>
      </c>
      <c r="D8" s="14" t="s">
        <v>8</v>
      </c>
      <c r="E8" s="54"/>
      <c r="F8" s="44">
        <v>1</v>
      </c>
      <c r="G8" s="44">
        <v>2</v>
      </c>
      <c r="H8" s="44">
        <v>3</v>
      </c>
      <c r="I8" s="44">
        <v>4</v>
      </c>
      <c r="J8" s="44">
        <v>5</v>
      </c>
      <c r="K8" s="44">
        <v>6</v>
      </c>
      <c r="L8" s="44">
        <v>7</v>
      </c>
      <c r="M8" s="44" t="s">
        <v>31</v>
      </c>
      <c r="N8" s="44" t="s">
        <v>32</v>
      </c>
      <c r="O8" s="44">
        <v>9</v>
      </c>
      <c r="P8" s="44">
        <v>10</v>
      </c>
      <c r="Q8" s="44"/>
      <c r="R8" s="18" t="s">
        <v>9</v>
      </c>
      <c r="S8" s="18" t="s">
        <v>10</v>
      </c>
      <c r="T8" s="10" t="s">
        <v>11</v>
      </c>
      <c r="U8" s="18" t="s">
        <v>12</v>
      </c>
      <c r="V8" s="19" t="s">
        <v>13</v>
      </c>
    </row>
    <row r="9" spans="1:22" ht="13.5" thickBot="1">
      <c r="A9" s="16"/>
      <c r="B9" s="17"/>
      <c r="C9" s="14"/>
      <c r="D9" s="34" t="s">
        <v>15</v>
      </c>
      <c r="E9" s="20"/>
      <c r="F9" s="44">
        <v>1</v>
      </c>
      <c r="G9" s="44">
        <v>2</v>
      </c>
      <c r="H9" s="44">
        <v>6</v>
      </c>
      <c r="I9" s="44" t="s">
        <v>31</v>
      </c>
      <c r="J9" s="44" t="s">
        <v>32</v>
      </c>
      <c r="K9" s="44">
        <v>9</v>
      </c>
      <c r="L9" s="44">
        <v>10</v>
      </c>
      <c r="M9" s="44"/>
      <c r="N9" s="44"/>
      <c r="O9" s="44"/>
      <c r="P9" s="44"/>
      <c r="Q9" s="44"/>
      <c r="R9" s="44"/>
      <c r="S9" s="9"/>
      <c r="T9" s="9"/>
      <c r="U9" s="9"/>
      <c r="V9" s="11"/>
    </row>
    <row r="10" spans="1:22" ht="12.75">
      <c r="A10" s="39"/>
      <c r="B10" s="40"/>
      <c r="C10" s="45"/>
      <c r="D10" s="46"/>
      <c r="E10" s="1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6"/>
      <c r="T10" s="6"/>
      <c r="U10" s="6"/>
      <c r="V10" s="15"/>
    </row>
    <row r="11" spans="1:22" ht="25.5" customHeight="1">
      <c r="A11" s="75">
        <v>1</v>
      </c>
      <c r="B11" s="75">
        <v>1956</v>
      </c>
      <c r="C11" s="38" t="s">
        <v>33</v>
      </c>
      <c r="D11" s="38" t="s">
        <v>34</v>
      </c>
      <c r="E11" s="76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7"/>
      <c r="S11" s="6"/>
      <c r="T11" s="48"/>
      <c r="U11" s="22"/>
      <c r="V11" s="49"/>
    </row>
    <row r="12" spans="1:22" ht="25.5" customHeight="1" thickBot="1">
      <c r="A12" s="72"/>
      <c r="B12" s="72"/>
      <c r="C12" s="30" t="s">
        <v>36</v>
      </c>
      <c r="D12" s="30" t="s">
        <v>37</v>
      </c>
      <c r="E12" s="7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50">
        <f>SUM(F12:Q12)</f>
        <v>0</v>
      </c>
      <c r="S12" s="9">
        <v>76.25</v>
      </c>
      <c r="T12" s="31" t="s">
        <v>38</v>
      </c>
      <c r="U12" s="23">
        <v>0</v>
      </c>
      <c r="V12" s="27">
        <f>T12-U12-R12</f>
        <v>7.8</v>
      </c>
    </row>
    <row r="13" spans="1:22" ht="25.5" customHeight="1">
      <c r="A13" s="62">
        <v>2</v>
      </c>
      <c r="B13" s="64">
        <v>1826</v>
      </c>
      <c r="C13" s="36" t="s">
        <v>39</v>
      </c>
      <c r="D13" s="36" t="s">
        <v>40</v>
      </c>
      <c r="E13" s="66" t="s">
        <v>41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5"/>
      <c r="S13" s="7"/>
      <c r="T13" s="24"/>
      <c r="U13" s="25"/>
      <c r="V13" s="26"/>
    </row>
    <row r="14" spans="1:22" ht="25.5" customHeight="1" thickBot="1">
      <c r="A14" s="63"/>
      <c r="B14" s="65"/>
      <c r="C14" s="37" t="s">
        <v>42</v>
      </c>
      <c r="D14" s="37" t="s">
        <v>43</v>
      </c>
      <c r="E14" s="6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0">
        <f>SUM(F14:Q14)</f>
        <v>0</v>
      </c>
      <c r="S14" s="9">
        <v>72.49</v>
      </c>
      <c r="T14" s="31" t="s">
        <v>44</v>
      </c>
      <c r="U14" s="23">
        <v>0</v>
      </c>
      <c r="V14" s="27">
        <f>T14-U14-R14</f>
        <v>7.6</v>
      </c>
    </row>
    <row r="15" spans="1:22" ht="25.5" customHeight="1">
      <c r="A15" s="71">
        <v>3</v>
      </c>
      <c r="B15" s="71">
        <v>1967</v>
      </c>
      <c r="C15" s="29" t="s">
        <v>45</v>
      </c>
      <c r="D15" s="29" t="s">
        <v>46</v>
      </c>
      <c r="E15" s="73" t="s">
        <v>47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5"/>
      <c r="S15" s="7"/>
      <c r="T15" s="24"/>
      <c r="U15" s="25"/>
      <c r="V15" s="26"/>
    </row>
    <row r="16" spans="1:22" ht="32.25" customHeight="1" thickBot="1">
      <c r="A16" s="75"/>
      <c r="B16" s="75"/>
      <c r="C16" s="30" t="s">
        <v>48</v>
      </c>
      <c r="D16" s="30" t="s">
        <v>49</v>
      </c>
      <c r="E16" s="76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56">
        <f>SUM(F16:Q16)</f>
        <v>0</v>
      </c>
      <c r="S16" s="6">
        <v>83.74</v>
      </c>
      <c r="T16" s="32" t="s">
        <v>50</v>
      </c>
      <c r="U16" s="22">
        <v>0</v>
      </c>
      <c r="V16" s="33">
        <f>T16-U16-R16</f>
        <v>7.1</v>
      </c>
    </row>
    <row r="17" spans="1:22" ht="25.5" customHeight="1">
      <c r="A17" s="62">
        <v>4</v>
      </c>
      <c r="B17" s="64">
        <v>1968</v>
      </c>
      <c r="C17" s="36" t="s">
        <v>51</v>
      </c>
      <c r="D17" s="36" t="s">
        <v>46</v>
      </c>
      <c r="E17" s="66" t="s">
        <v>47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5"/>
      <c r="S17" s="7"/>
      <c r="T17" s="24"/>
      <c r="U17" s="25"/>
      <c r="V17" s="26"/>
    </row>
    <row r="18" spans="1:22" ht="25.5" customHeight="1" thickBot="1">
      <c r="A18" s="63"/>
      <c r="B18" s="65"/>
      <c r="C18" s="37" t="s">
        <v>52</v>
      </c>
      <c r="D18" s="37" t="s">
        <v>49</v>
      </c>
      <c r="E18" s="6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50">
        <f>SUM(F18:Q18)</f>
        <v>0</v>
      </c>
      <c r="S18" s="9">
        <v>79.03</v>
      </c>
      <c r="T18" s="31" t="s">
        <v>23</v>
      </c>
      <c r="U18" s="23">
        <v>0</v>
      </c>
      <c r="V18" s="27">
        <f>T18-U18-R18</f>
        <v>6.9</v>
      </c>
    </row>
    <row r="19" spans="1:22" ht="25.5" customHeight="1">
      <c r="A19" s="62">
        <v>5</v>
      </c>
      <c r="B19" s="64">
        <v>1911</v>
      </c>
      <c r="C19" s="36" t="s">
        <v>53</v>
      </c>
      <c r="D19" s="36" t="s">
        <v>40</v>
      </c>
      <c r="E19" s="66" t="s">
        <v>41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5"/>
      <c r="S19" s="7"/>
      <c r="T19" s="24"/>
      <c r="U19" s="25"/>
      <c r="V19" s="26"/>
    </row>
    <row r="20" spans="1:22" ht="25.5" customHeight="1" thickBot="1">
      <c r="A20" s="63"/>
      <c r="B20" s="65"/>
      <c r="C20" s="37" t="s">
        <v>54</v>
      </c>
      <c r="D20" s="37" t="s">
        <v>55</v>
      </c>
      <c r="E20" s="6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50">
        <f>SUM(F20:Q20)</f>
        <v>0</v>
      </c>
      <c r="S20" s="9">
        <v>73.01</v>
      </c>
      <c r="T20" s="31" t="s">
        <v>26</v>
      </c>
      <c r="U20" s="23">
        <v>0</v>
      </c>
      <c r="V20" s="27">
        <f>T20-U20-R20</f>
        <v>6.8</v>
      </c>
    </row>
    <row r="21" spans="1:22" ht="25.5" customHeight="1">
      <c r="A21" s="62">
        <v>6</v>
      </c>
      <c r="B21" s="64">
        <v>2035</v>
      </c>
      <c r="C21" s="36" t="s">
        <v>56</v>
      </c>
      <c r="D21" s="36" t="s">
        <v>57</v>
      </c>
      <c r="E21" s="66" t="s">
        <v>58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55"/>
      <c r="S21" s="7"/>
      <c r="T21" s="24"/>
      <c r="U21" s="25"/>
      <c r="V21" s="26"/>
    </row>
    <row r="22" spans="1:22" ht="25.5" customHeight="1" thickBot="1">
      <c r="A22" s="63"/>
      <c r="B22" s="65"/>
      <c r="C22" s="37" t="s">
        <v>59</v>
      </c>
      <c r="D22" s="37" t="s">
        <v>60</v>
      </c>
      <c r="E22" s="6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0">
        <f>SUM(F22:Q22)</f>
        <v>0</v>
      </c>
      <c r="S22" s="9">
        <v>78.12</v>
      </c>
      <c r="T22" s="31" t="s">
        <v>24</v>
      </c>
      <c r="U22" s="23">
        <v>0</v>
      </c>
      <c r="V22" s="27">
        <f>T22-U22-R22</f>
        <v>6.5</v>
      </c>
    </row>
    <row r="23" spans="1:22" ht="25.5" customHeight="1">
      <c r="A23" s="62">
        <v>7</v>
      </c>
      <c r="B23" s="64">
        <v>1973</v>
      </c>
      <c r="C23" s="36" t="s">
        <v>61</v>
      </c>
      <c r="D23" s="36" t="s">
        <v>62</v>
      </c>
      <c r="E23" s="66" t="s">
        <v>63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5"/>
      <c r="S23" s="7"/>
      <c r="T23" s="24"/>
      <c r="U23" s="25"/>
      <c r="V23" s="26"/>
    </row>
    <row r="24" spans="1:22" ht="25.5" customHeight="1" thickBot="1">
      <c r="A24" s="63"/>
      <c r="B24" s="65"/>
      <c r="C24" s="37" t="s">
        <v>64</v>
      </c>
      <c r="D24" s="37" t="s">
        <v>65</v>
      </c>
      <c r="E24" s="6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50">
        <f>SUM(F24:Q24)</f>
        <v>0</v>
      </c>
      <c r="S24" s="9">
        <v>71.63</v>
      </c>
      <c r="T24" s="31" t="s">
        <v>66</v>
      </c>
      <c r="U24" s="23">
        <v>0</v>
      </c>
      <c r="V24" s="27">
        <f>T24-U24-R24</f>
        <v>6.3</v>
      </c>
    </row>
    <row r="25" spans="1:22" ht="25.5" customHeight="1">
      <c r="A25" s="62">
        <v>8</v>
      </c>
      <c r="B25" s="64">
        <v>2032</v>
      </c>
      <c r="C25" s="36" t="s">
        <v>67</v>
      </c>
      <c r="D25" s="36" t="s">
        <v>68</v>
      </c>
      <c r="E25" s="66" t="s">
        <v>58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55"/>
      <c r="S25" s="7"/>
      <c r="T25" s="24"/>
      <c r="U25" s="25"/>
      <c r="V25" s="26"/>
    </row>
    <row r="26" spans="1:22" ht="25.5" customHeight="1" thickBot="1">
      <c r="A26" s="63"/>
      <c r="B26" s="65"/>
      <c r="C26" s="37" t="s">
        <v>69</v>
      </c>
      <c r="D26" s="37" t="s">
        <v>70</v>
      </c>
      <c r="E26" s="67"/>
      <c r="F26" s="44"/>
      <c r="G26" s="44"/>
      <c r="H26" s="44"/>
      <c r="I26" s="44"/>
      <c r="J26" s="44"/>
      <c r="K26" s="44"/>
      <c r="L26" s="44">
        <v>0.5</v>
      </c>
      <c r="M26" s="44"/>
      <c r="N26" s="44"/>
      <c r="O26" s="44"/>
      <c r="P26" s="44"/>
      <c r="Q26" s="44"/>
      <c r="R26" s="50">
        <f>SUM(F26:Q26)</f>
        <v>0.5</v>
      </c>
      <c r="S26" s="9">
        <v>75.9</v>
      </c>
      <c r="T26" s="31" t="s">
        <v>25</v>
      </c>
      <c r="U26" s="23">
        <v>0</v>
      </c>
      <c r="V26" s="27">
        <f>T26-U26-R26</f>
        <v>5.5</v>
      </c>
    </row>
    <row r="27" spans="1:22" ht="25.5" customHeight="1">
      <c r="A27" s="71">
        <v>9</v>
      </c>
      <c r="B27" s="71">
        <v>1976</v>
      </c>
      <c r="C27" s="29" t="s">
        <v>71</v>
      </c>
      <c r="D27" s="29" t="s">
        <v>68</v>
      </c>
      <c r="E27" s="73" t="s">
        <v>58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5"/>
      <c r="S27" s="7"/>
      <c r="T27" s="24"/>
      <c r="U27" s="25"/>
      <c r="V27" s="26"/>
    </row>
    <row r="28" spans="1:22" ht="25.5" customHeight="1" thickBot="1">
      <c r="A28" s="72"/>
      <c r="B28" s="72"/>
      <c r="C28" s="30" t="s">
        <v>72</v>
      </c>
      <c r="D28" s="30" t="s">
        <v>73</v>
      </c>
      <c r="E28" s="7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50">
        <f>SUM(F28:Q28)</f>
        <v>0</v>
      </c>
      <c r="S28" s="9">
        <v>70.09</v>
      </c>
      <c r="T28" s="31" t="s">
        <v>74</v>
      </c>
      <c r="U28" s="23">
        <v>0</v>
      </c>
      <c r="V28" s="27">
        <f>T28-U28-R28</f>
        <v>5.3</v>
      </c>
    </row>
    <row r="29" spans="1:22" ht="25.5" customHeight="1">
      <c r="A29" s="71">
        <v>9</v>
      </c>
      <c r="B29" s="71">
        <v>1949</v>
      </c>
      <c r="C29" s="29" t="s">
        <v>75</v>
      </c>
      <c r="D29" s="29" t="s">
        <v>16</v>
      </c>
      <c r="E29" s="73" t="s">
        <v>17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5"/>
      <c r="S29" s="7"/>
      <c r="T29" s="24"/>
      <c r="U29" s="25"/>
      <c r="V29" s="26"/>
    </row>
    <row r="30" spans="1:22" ht="32.25" customHeight="1" thickBot="1">
      <c r="A30" s="72"/>
      <c r="B30" s="72"/>
      <c r="C30" s="30" t="s">
        <v>76</v>
      </c>
      <c r="D30" s="30" t="s">
        <v>20</v>
      </c>
      <c r="E30" s="74"/>
      <c r="F30" s="44"/>
      <c r="G30" s="44"/>
      <c r="H30" s="44">
        <v>0.5</v>
      </c>
      <c r="I30" s="44"/>
      <c r="J30" s="44"/>
      <c r="K30" s="44"/>
      <c r="L30" s="44"/>
      <c r="M30" s="44"/>
      <c r="N30" s="44"/>
      <c r="O30" s="44"/>
      <c r="P30" s="44"/>
      <c r="Q30" s="44"/>
      <c r="R30" s="50">
        <f>SUM(F30:Q30)</f>
        <v>0.5</v>
      </c>
      <c r="S30" s="9">
        <v>85.24</v>
      </c>
      <c r="T30" s="31" t="s">
        <v>77</v>
      </c>
      <c r="U30" s="23">
        <v>0</v>
      </c>
      <c r="V30" s="27">
        <f>T30-U30-R30</f>
        <v>5.3</v>
      </c>
    </row>
    <row r="31" spans="1:22" s="58" customFormat="1" ht="25.5" customHeight="1">
      <c r="A31" s="62">
        <v>11</v>
      </c>
      <c r="B31" s="64">
        <v>1921</v>
      </c>
      <c r="C31" s="36" t="s">
        <v>87</v>
      </c>
      <c r="D31" s="36" t="s">
        <v>88</v>
      </c>
      <c r="E31" s="66" t="s">
        <v>21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5"/>
      <c r="S31" s="7"/>
      <c r="T31" s="24"/>
      <c r="U31" s="25"/>
      <c r="V31" s="26"/>
    </row>
    <row r="32" spans="1:22" s="58" customFormat="1" ht="25.5" customHeight="1" thickBot="1">
      <c r="A32" s="63"/>
      <c r="B32" s="65"/>
      <c r="C32" s="37" t="s">
        <v>89</v>
      </c>
      <c r="D32" s="37" t="s">
        <v>22</v>
      </c>
      <c r="E32" s="67"/>
      <c r="F32" s="44"/>
      <c r="G32" s="44"/>
      <c r="H32" s="44"/>
      <c r="I32" s="44"/>
      <c r="J32" s="44">
        <v>0.5</v>
      </c>
      <c r="K32" s="44"/>
      <c r="L32" s="44"/>
      <c r="M32" s="44"/>
      <c r="N32" s="44"/>
      <c r="O32" s="44"/>
      <c r="P32" s="44">
        <v>0.5</v>
      </c>
      <c r="Q32" s="44"/>
      <c r="R32" s="50">
        <f>SUM(F32:Q32)</f>
        <v>1</v>
      </c>
      <c r="S32" s="9"/>
      <c r="T32" s="31" t="s">
        <v>25</v>
      </c>
      <c r="U32" s="23">
        <v>0</v>
      </c>
      <c r="V32" s="27">
        <f>T32-U32-R32</f>
        <v>5</v>
      </c>
    </row>
    <row r="33" spans="1:22" ht="25.5" customHeight="1">
      <c r="A33" s="71">
        <v>12</v>
      </c>
      <c r="B33" s="71">
        <v>1866</v>
      </c>
      <c r="C33" s="29" t="s">
        <v>78</v>
      </c>
      <c r="D33" s="29" t="s">
        <v>18</v>
      </c>
      <c r="E33" s="73" t="s">
        <v>19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5"/>
      <c r="S33" s="7"/>
      <c r="T33" s="24"/>
      <c r="U33" s="25"/>
      <c r="V33" s="26"/>
    </row>
    <row r="34" spans="1:22" ht="25.5" customHeight="1" thickBot="1">
      <c r="A34" s="72"/>
      <c r="B34" s="72"/>
      <c r="C34" s="30" t="s">
        <v>79</v>
      </c>
      <c r="D34" s="30" t="s">
        <v>80</v>
      </c>
      <c r="E34" s="74"/>
      <c r="F34" s="44"/>
      <c r="G34" s="44"/>
      <c r="H34" s="44"/>
      <c r="I34" s="44"/>
      <c r="J34" s="44"/>
      <c r="K34" s="44"/>
      <c r="L34" s="44"/>
      <c r="M34" s="44">
        <v>0.5</v>
      </c>
      <c r="N34" s="44"/>
      <c r="O34" s="44"/>
      <c r="P34" s="44"/>
      <c r="Q34" s="44"/>
      <c r="R34" s="50">
        <f>SUM(F34:Q34)</f>
        <v>0.5</v>
      </c>
      <c r="S34" s="9">
        <v>79.81</v>
      </c>
      <c r="T34" s="31" t="s">
        <v>81</v>
      </c>
      <c r="U34" s="23">
        <v>0</v>
      </c>
      <c r="V34" s="27">
        <f>T34-U34-R34</f>
        <v>4.7</v>
      </c>
    </row>
    <row r="35" spans="1:22" ht="25.5" customHeight="1">
      <c r="A35" s="71">
        <v>12</v>
      </c>
      <c r="B35" s="71">
        <v>1920</v>
      </c>
      <c r="C35" s="29" t="s">
        <v>82</v>
      </c>
      <c r="D35" s="29" t="s">
        <v>83</v>
      </c>
      <c r="E35" s="73" t="s">
        <v>21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7"/>
      <c r="S35" s="6"/>
      <c r="T35" s="48"/>
      <c r="U35" s="22"/>
      <c r="V35" s="49"/>
    </row>
    <row r="36" spans="1:22" ht="25.5" customHeight="1" thickBot="1">
      <c r="A36" s="72"/>
      <c r="B36" s="72"/>
      <c r="C36" s="30" t="s">
        <v>84</v>
      </c>
      <c r="D36" s="30" t="s">
        <v>22</v>
      </c>
      <c r="E36" s="74"/>
      <c r="F36" s="57"/>
      <c r="G36" s="57"/>
      <c r="H36" s="57"/>
      <c r="I36" s="57"/>
      <c r="J36" s="57">
        <v>0.5</v>
      </c>
      <c r="K36" s="57"/>
      <c r="L36" s="57"/>
      <c r="M36" s="57"/>
      <c r="N36" s="57"/>
      <c r="O36" s="57"/>
      <c r="P36" s="57"/>
      <c r="Q36" s="57"/>
      <c r="R36" s="47">
        <f>SUM(F36:Q36)</f>
        <v>0.5</v>
      </c>
      <c r="S36" s="6">
        <v>77.51</v>
      </c>
      <c r="T36" s="28" t="s">
        <v>81</v>
      </c>
      <c r="U36" s="21">
        <v>0</v>
      </c>
      <c r="V36" s="27">
        <f>T36-U36-R36</f>
        <v>4.7</v>
      </c>
    </row>
    <row r="37" spans="1:22" ht="25.5" customHeight="1">
      <c r="A37" s="71">
        <v>12</v>
      </c>
      <c r="B37" s="71">
        <v>2034</v>
      </c>
      <c r="C37" s="29" t="s">
        <v>85</v>
      </c>
      <c r="D37" s="29" t="s">
        <v>57</v>
      </c>
      <c r="E37" s="73" t="s">
        <v>58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7"/>
      <c r="S37" s="6"/>
      <c r="T37" s="48"/>
      <c r="U37" s="22"/>
      <c r="V37" s="49"/>
    </row>
    <row r="38" spans="1:22" ht="25.5" customHeight="1" thickBot="1">
      <c r="A38" s="72"/>
      <c r="B38" s="72"/>
      <c r="C38" s="30" t="s">
        <v>86</v>
      </c>
      <c r="D38" s="30" t="s">
        <v>60</v>
      </c>
      <c r="E38" s="7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>
        <v>0.5</v>
      </c>
      <c r="Q38" s="57"/>
      <c r="R38" s="47">
        <f>SUM(F38:Q38)</f>
        <v>0.5</v>
      </c>
      <c r="S38" s="6">
        <v>73.41</v>
      </c>
      <c r="T38" s="28" t="s">
        <v>81</v>
      </c>
      <c r="U38" s="21">
        <v>0</v>
      </c>
      <c r="V38" s="27">
        <f>T38-U38-R38</f>
        <v>4.7</v>
      </c>
    </row>
    <row r="41" ht="12.75">
      <c r="C41" s="35" t="s">
        <v>90</v>
      </c>
    </row>
    <row r="42" ht="13.5" thickBot="1"/>
    <row r="43" spans="1:22" ht="25.5" customHeight="1">
      <c r="A43" s="71">
        <v>1</v>
      </c>
      <c r="B43" s="71">
        <v>1642</v>
      </c>
      <c r="C43" s="29" t="s">
        <v>91</v>
      </c>
      <c r="D43" s="29" t="s">
        <v>92</v>
      </c>
      <c r="E43" s="73" t="s">
        <v>93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55"/>
      <c r="S43" s="7"/>
      <c r="T43" s="24"/>
      <c r="U43" s="25"/>
      <c r="V43" s="26"/>
    </row>
    <row r="44" spans="1:22" ht="25.5" customHeight="1" thickBot="1">
      <c r="A44" s="72"/>
      <c r="B44" s="72"/>
      <c r="C44" s="30" t="s">
        <v>94</v>
      </c>
      <c r="D44" s="30" t="s">
        <v>95</v>
      </c>
      <c r="E44" s="7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50">
        <f>SUM(F44:Q44)</f>
        <v>0</v>
      </c>
      <c r="S44" s="9">
        <v>67.36</v>
      </c>
      <c r="T44" s="31" t="s">
        <v>14</v>
      </c>
      <c r="U44" s="23">
        <v>0</v>
      </c>
      <c r="V44" s="27">
        <f>T44-U44-R44</f>
        <v>0</v>
      </c>
    </row>
    <row r="45" spans="1:22" ht="25.5" customHeight="1">
      <c r="A45" s="62">
        <v>1</v>
      </c>
      <c r="B45" s="64">
        <v>1404</v>
      </c>
      <c r="C45" s="36" t="s">
        <v>96</v>
      </c>
      <c r="D45" s="36" t="s">
        <v>97</v>
      </c>
      <c r="E45" s="66" t="s">
        <v>21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55"/>
      <c r="S45" s="7"/>
      <c r="T45" s="24"/>
      <c r="U45" s="25"/>
      <c r="V45" s="26"/>
    </row>
    <row r="46" spans="1:22" ht="32.25" customHeight="1" thickBot="1">
      <c r="A46" s="63"/>
      <c r="B46" s="65"/>
      <c r="C46" s="37" t="s">
        <v>98</v>
      </c>
      <c r="D46" s="37" t="s">
        <v>99</v>
      </c>
      <c r="E46" s="6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50">
        <f>SUM(F46:Q46)</f>
        <v>0</v>
      </c>
      <c r="S46" s="9">
        <v>73.24</v>
      </c>
      <c r="T46" s="31" t="s">
        <v>14</v>
      </c>
      <c r="U46" s="23">
        <v>0</v>
      </c>
      <c r="V46" s="27">
        <f>T46-U46-R46</f>
        <v>0</v>
      </c>
    </row>
    <row r="47" spans="1:22" ht="25.5" customHeight="1">
      <c r="A47" s="62">
        <v>1</v>
      </c>
      <c r="B47" s="64">
        <v>1725</v>
      </c>
      <c r="C47" s="36" t="s">
        <v>100</v>
      </c>
      <c r="D47" s="36" t="s">
        <v>101</v>
      </c>
      <c r="E47" s="66" t="s">
        <v>102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55"/>
      <c r="S47" s="7"/>
      <c r="T47" s="24"/>
      <c r="U47" s="25"/>
      <c r="V47" s="26"/>
    </row>
    <row r="48" spans="1:22" ht="32.25" customHeight="1" thickBot="1">
      <c r="A48" s="63"/>
      <c r="B48" s="65"/>
      <c r="C48" s="37" t="s">
        <v>103</v>
      </c>
      <c r="D48" s="37" t="s">
        <v>104</v>
      </c>
      <c r="E48" s="67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50">
        <f>SUM(F48:Q48)</f>
        <v>0</v>
      </c>
      <c r="S48" s="9">
        <v>76.71</v>
      </c>
      <c r="T48" s="31" t="s">
        <v>14</v>
      </c>
      <c r="U48" s="23">
        <v>0</v>
      </c>
      <c r="V48" s="27">
        <f>T48-U48-R48</f>
        <v>0</v>
      </c>
    </row>
    <row r="49" spans="1:22" ht="25.5" customHeight="1">
      <c r="A49" s="71">
        <v>4</v>
      </c>
      <c r="B49" s="71">
        <v>1925</v>
      </c>
      <c r="C49" s="29" t="s">
        <v>105</v>
      </c>
      <c r="D49" s="29" t="s">
        <v>106</v>
      </c>
      <c r="E49" s="73" t="s">
        <v>21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5"/>
      <c r="S49" s="7"/>
      <c r="T49" s="24"/>
      <c r="U49" s="25"/>
      <c r="V49" s="26"/>
    </row>
    <row r="50" spans="1:22" ht="32.25" customHeight="1" thickBot="1">
      <c r="A50" s="72"/>
      <c r="B50" s="72"/>
      <c r="C50" s="30" t="s">
        <v>107</v>
      </c>
      <c r="D50" s="30" t="s">
        <v>108</v>
      </c>
      <c r="E50" s="74"/>
      <c r="F50" s="44"/>
      <c r="G50" s="44"/>
      <c r="H50" s="44"/>
      <c r="I50" s="44"/>
      <c r="J50" s="44"/>
      <c r="K50" s="44">
        <v>4</v>
      </c>
      <c r="L50" s="44"/>
      <c r="M50" s="44"/>
      <c r="N50" s="44"/>
      <c r="O50" s="44"/>
      <c r="P50" s="44"/>
      <c r="Q50" s="44"/>
      <c r="R50" s="50">
        <f>SUM(F50:Q50)</f>
        <v>4</v>
      </c>
      <c r="S50" s="9">
        <v>94.16</v>
      </c>
      <c r="T50" s="31" t="s">
        <v>14</v>
      </c>
      <c r="U50" s="23">
        <v>3</v>
      </c>
      <c r="V50" s="27">
        <f>T50-U50-R50</f>
        <v>-7</v>
      </c>
    </row>
    <row r="51" spans="1:22" ht="25.5" customHeight="1">
      <c r="A51" s="71">
        <v>5</v>
      </c>
      <c r="B51" s="71">
        <v>18</v>
      </c>
      <c r="C51" s="29" t="s">
        <v>109</v>
      </c>
      <c r="D51" s="29" t="s">
        <v>97</v>
      </c>
      <c r="E51" s="73" t="s">
        <v>21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55"/>
      <c r="S51" s="7"/>
      <c r="T51" s="24"/>
      <c r="U51" s="25"/>
      <c r="V51" s="26"/>
    </row>
    <row r="52" spans="1:22" ht="25.5" customHeight="1" thickBot="1">
      <c r="A52" s="72"/>
      <c r="B52" s="72"/>
      <c r="C52" s="30" t="s">
        <v>110</v>
      </c>
      <c r="D52" s="30" t="s">
        <v>111</v>
      </c>
      <c r="E52" s="74"/>
      <c r="F52" s="44"/>
      <c r="G52" s="44"/>
      <c r="H52" s="44"/>
      <c r="I52" s="44"/>
      <c r="J52" s="44"/>
      <c r="K52" s="44"/>
      <c r="L52" s="44">
        <v>4</v>
      </c>
      <c r="M52" s="44"/>
      <c r="N52" s="44"/>
      <c r="O52" s="44">
        <v>4</v>
      </c>
      <c r="P52" s="44"/>
      <c r="Q52" s="44"/>
      <c r="R52" s="50">
        <f>SUM(F52:Q52)</f>
        <v>8</v>
      </c>
      <c r="S52" s="9">
        <v>72.23</v>
      </c>
      <c r="T52" s="31" t="s">
        <v>14</v>
      </c>
      <c r="U52" s="23">
        <v>0</v>
      </c>
      <c r="V52" s="27">
        <f>T52-U52-R52</f>
        <v>-8</v>
      </c>
    </row>
    <row r="53" spans="1:22" ht="25.5" customHeight="1">
      <c r="A53" s="62">
        <v>6</v>
      </c>
      <c r="B53" s="64">
        <v>1559</v>
      </c>
      <c r="C53" s="36" t="s">
        <v>112</v>
      </c>
      <c r="D53" s="36" t="s">
        <v>113</v>
      </c>
      <c r="E53" s="66" t="s">
        <v>21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5"/>
      <c r="S53" s="7"/>
      <c r="T53" s="24"/>
      <c r="U53" s="25"/>
      <c r="V53" s="26"/>
    </row>
    <row r="54" spans="1:22" ht="25.5" customHeight="1" thickBot="1">
      <c r="A54" s="63"/>
      <c r="B54" s="65"/>
      <c r="C54" s="37" t="s">
        <v>114</v>
      </c>
      <c r="D54" s="37" t="s">
        <v>115</v>
      </c>
      <c r="E54" s="67"/>
      <c r="F54" s="44"/>
      <c r="G54" s="44"/>
      <c r="H54" s="44"/>
      <c r="I54" s="44">
        <v>4</v>
      </c>
      <c r="J54" s="44">
        <v>4</v>
      </c>
      <c r="K54" s="44">
        <v>4</v>
      </c>
      <c r="L54" s="44"/>
      <c r="M54" s="44"/>
      <c r="N54" s="44"/>
      <c r="O54" s="44"/>
      <c r="P54" s="44"/>
      <c r="Q54" s="44"/>
      <c r="R54" s="50">
        <f>SUM(F54:Q54)</f>
        <v>12</v>
      </c>
      <c r="S54" s="9">
        <v>84.99</v>
      </c>
      <c r="T54" s="31" t="s">
        <v>14</v>
      </c>
      <c r="U54" s="23">
        <v>0</v>
      </c>
      <c r="V54" s="27">
        <f>T54-U54-R54</f>
        <v>-12</v>
      </c>
    </row>
    <row r="57" ht="12.75">
      <c r="C57" s="35"/>
    </row>
    <row r="58" ht="12.75">
      <c r="C58" s="35" t="s">
        <v>116</v>
      </c>
    </row>
    <row r="59" ht="13.5" thickBot="1"/>
    <row r="60" spans="1:22" ht="25.5" customHeight="1">
      <c r="A60" s="71">
        <v>1</v>
      </c>
      <c r="B60" s="71">
        <v>1306</v>
      </c>
      <c r="C60" s="29" t="s">
        <v>117</v>
      </c>
      <c r="D60" s="29" t="s">
        <v>118</v>
      </c>
      <c r="E60" s="73" t="s">
        <v>119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55"/>
      <c r="S60" s="7"/>
      <c r="T60" s="24"/>
      <c r="U60" s="25"/>
      <c r="V60" s="26"/>
    </row>
    <row r="61" spans="1:22" ht="25.5" customHeight="1" thickBot="1">
      <c r="A61" s="72"/>
      <c r="B61" s="72"/>
      <c r="C61" s="30" t="s">
        <v>120</v>
      </c>
      <c r="D61" s="30" t="s">
        <v>121</v>
      </c>
      <c r="E61" s="7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50">
        <f>SUM(F61:Q61)</f>
        <v>0</v>
      </c>
      <c r="S61" s="9">
        <v>77.13</v>
      </c>
      <c r="T61" s="31" t="s">
        <v>14</v>
      </c>
      <c r="U61" s="23">
        <v>0</v>
      </c>
      <c r="V61" s="27">
        <f>T61-U61-R61</f>
        <v>0</v>
      </c>
    </row>
    <row r="62" spans="1:22" ht="25.5" customHeight="1">
      <c r="A62" s="62"/>
      <c r="B62" s="64">
        <v>2094</v>
      </c>
      <c r="C62" s="36" t="s">
        <v>122</v>
      </c>
      <c r="D62" s="36" t="s">
        <v>123</v>
      </c>
      <c r="E62" s="66" t="s">
        <v>124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55"/>
      <c r="S62" s="7"/>
      <c r="T62" s="24"/>
      <c r="U62" s="25"/>
      <c r="V62" s="26"/>
    </row>
    <row r="63" spans="1:22" ht="25.5" customHeight="1" thickBot="1">
      <c r="A63" s="63"/>
      <c r="B63" s="65"/>
      <c r="C63" s="37" t="s">
        <v>125</v>
      </c>
      <c r="D63" s="37"/>
      <c r="E63" s="67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50">
        <f>SUM(F63:Q63)</f>
        <v>0</v>
      </c>
      <c r="S63" s="68" t="s">
        <v>126</v>
      </c>
      <c r="T63" s="69"/>
      <c r="U63" s="69"/>
      <c r="V63" s="70"/>
    </row>
    <row r="66" ht="12.75">
      <c r="C66" s="35" t="s">
        <v>127</v>
      </c>
    </row>
    <row r="67" ht="13.5" thickBot="1"/>
    <row r="68" spans="1:22" ht="25.5" customHeight="1">
      <c r="A68" s="62">
        <v>1</v>
      </c>
      <c r="B68" s="64">
        <v>1309</v>
      </c>
      <c r="C68" s="36" t="s">
        <v>128</v>
      </c>
      <c r="D68" s="36" t="s">
        <v>129</v>
      </c>
      <c r="E68" s="66" t="s">
        <v>130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55"/>
      <c r="S68" s="7"/>
      <c r="T68" s="24"/>
      <c r="U68" s="25"/>
      <c r="V68" s="26"/>
    </row>
    <row r="69" spans="1:22" ht="25.5" customHeight="1" thickBot="1">
      <c r="A69" s="63"/>
      <c r="B69" s="65"/>
      <c r="C69" s="37" t="s">
        <v>131</v>
      </c>
      <c r="D69" s="37" t="s">
        <v>132</v>
      </c>
      <c r="E69" s="67"/>
      <c r="F69" s="44"/>
      <c r="G69" s="44"/>
      <c r="H69" s="44"/>
      <c r="I69" s="44">
        <v>4</v>
      </c>
      <c r="J69" s="44"/>
      <c r="K69" s="44"/>
      <c r="L69" s="44"/>
      <c r="M69" s="44"/>
      <c r="N69" s="44"/>
      <c r="O69" s="44"/>
      <c r="P69" s="44"/>
      <c r="Q69" s="44"/>
      <c r="R69" s="50">
        <f>SUM(F69:Q69)</f>
        <v>4</v>
      </c>
      <c r="S69" s="9">
        <v>72.35</v>
      </c>
      <c r="T69" s="31" t="s">
        <v>14</v>
      </c>
      <c r="U69" s="23">
        <v>0</v>
      </c>
      <c r="V69" s="27">
        <f>T69-U69-R69</f>
        <v>-4</v>
      </c>
    </row>
    <row r="70" spans="1:22" ht="25.5" customHeight="1">
      <c r="A70" s="62"/>
      <c r="B70" s="64">
        <v>967</v>
      </c>
      <c r="C70" s="36" t="s">
        <v>133</v>
      </c>
      <c r="D70" s="36" t="s">
        <v>134</v>
      </c>
      <c r="E70" s="66" t="s">
        <v>135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55"/>
      <c r="S70" s="7"/>
      <c r="T70" s="24"/>
      <c r="U70" s="25"/>
      <c r="V70" s="26"/>
    </row>
    <row r="71" spans="1:22" ht="25.5" customHeight="1" thickBot="1">
      <c r="A71" s="63"/>
      <c r="B71" s="65"/>
      <c r="C71" s="37" t="s">
        <v>136</v>
      </c>
      <c r="D71" s="37" t="s">
        <v>137</v>
      </c>
      <c r="E71" s="67"/>
      <c r="F71" s="44"/>
      <c r="G71" s="44"/>
      <c r="H71" s="44">
        <v>4</v>
      </c>
      <c r="I71" s="44"/>
      <c r="J71" s="44"/>
      <c r="K71" s="44">
        <v>4</v>
      </c>
      <c r="L71" s="59" t="s">
        <v>126</v>
      </c>
      <c r="M71" s="60"/>
      <c r="N71" s="60"/>
      <c r="O71" s="60"/>
      <c r="P71" s="60"/>
      <c r="Q71" s="60"/>
      <c r="R71" s="60"/>
      <c r="S71" s="60"/>
      <c r="T71" s="60"/>
      <c r="U71" s="60"/>
      <c r="V71" s="61"/>
    </row>
  </sheetData>
  <mergeCells count="81">
    <mergeCell ref="A1:M1"/>
    <mergeCell ref="A3:E3"/>
    <mergeCell ref="A4:E4"/>
    <mergeCell ref="A5:C5"/>
    <mergeCell ref="A6:A8"/>
    <mergeCell ref="B6:B8"/>
    <mergeCell ref="E6:E8"/>
    <mergeCell ref="A11:A12"/>
    <mergeCell ref="B11:B12"/>
    <mergeCell ref="E11:E12"/>
    <mergeCell ref="A13:A14"/>
    <mergeCell ref="B13:B14"/>
    <mergeCell ref="E13:E14"/>
    <mergeCell ref="A15:A16"/>
    <mergeCell ref="B15:B16"/>
    <mergeCell ref="E15:E16"/>
    <mergeCell ref="A17:A18"/>
    <mergeCell ref="B17:B18"/>
    <mergeCell ref="E17:E18"/>
    <mergeCell ref="A19:A20"/>
    <mergeCell ref="B19:B20"/>
    <mergeCell ref="E19:E20"/>
    <mergeCell ref="A21:A22"/>
    <mergeCell ref="B21:B22"/>
    <mergeCell ref="E21:E22"/>
    <mergeCell ref="A23:A24"/>
    <mergeCell ref="B23:B24"/>
    <mergeCell ref="E23:E24"/>
    <mergeCell ref="A25:A26"/>
    <mergeCell ref="B25:B26"/>
    <mergeCell ref="E25:E26"/>
    <mergeCell ref="A27:A28"/>
    <mergeCell ref="B27:B28"/>
    <mergeCell ref="E27:E28"/>
    <mergeCell ref="A29:A30"/>
    <mergeCell ref="B29:B30"/>
    <mergeCell ref="E29:E30"/>
    <mergeCell ref="A33:A34"/>
    <mergeCell ref="B33:B34"/>
    <mergeCell ref="E33:E34"/>
    <mergeCell ref="A35:A36"/>
    <mergeCell ref="B35:B36"/>
    <mergeCell ref="E35:E36"/>
    <mergeCell ref="A37:A38"/>
    <mergeCell ref="B37:B38"/>
    <mergeCell ref="E37:E38"/>
    <mergeCell ref="A31:A32"/>
    <mergeCell ref="B31:B32"/>
    <mergeCell ref="E31:E32"/>
    <mergeCell ref="A43:A44"/>
    <mergeCell ref="B43:B44"/>
    <mergeCell ref="E43:E44"/>
    <mergeCell ref="A45:A46"/>
    <mergeCell ref="B45:B46"/>
    <mergeCell ref="E45:E46"/>
    <mergeCell ref="A47:A48"/>
    <mergeCell ref="B47:B48"/>
    <mergeCell ref="E47:E48"/>
    <mergeCell ref="A49:A50"/>
    <mergeCell ref="B49:B50"/>
    <mergeCell ref="E49:E50"/>
    <mergeCell ref="A51:A52"/>
    <mergeCell ref="B51:B52"/>
    <mergeCell ref="E51:E52"/>
    <mergeCell ref="A53:A54"/>
    <mergeCell ref="B53:B54"/>
    <mergeCell ref="E53:E54"/>
    <mergeCell ref="A60:A61"/>
    <mergeCell ref="B60:B61"/>
    <mergeCell ref="E60:E61"/>
    <mergeCell ref="A62:A63"/>
    <mergeCell ref="B62:B63"/>
    <mergeCell ref="E62:E63"/>
    <mergeCell ref="S63:V63"/>
    <mergeCell ref="L71:V71"/>
    <mergeCell ref="A68:A69"/>
    <mergeCell ref="B68:B69"/>
    <mergeCell ref="E68:E69"/>
    <mergeCell ref="A70:A71"/>
    <mergeCell ref="B70:B71"/>
    <mergeCell ref="E70:E71"/>
  </mergeCells>
  <printOptions/>
  <pageMargins left="0.26" right="0" top="0.35" bottom="0.51" header="0.26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2016-04-03T05:17:08Z</cp:lastPrinted>
  <dcterms:created xsi:type="dcterms:W3CDTF">2014-08-04T04:45:32Z</dcterms:created>
  <dcterms:modified xsi:type="dcterms:W3CDTF">2016-04-07T18:18:59Z</dcterms:modified>
  <cp:category/>
  <cp:version/>
  <cp:contentType/>
  <cp:contentStatus/>
</cp:coreProperties>
</file>